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asike\Desktop\Datasets\Trade\"/>
    </mc:Choice>
  </mc:AlternateContent>
  <bookViews>
    <workbookView xWindow="0" yWindow="0" windowWidth="16290" windowHeight="12200"/>
  </bookViews>
  <sheets>
    <sheet name="Revision" sheetId="20" r:id="rId1"/>
    <sheet name="Table 1.0" sheetId="1" r:id="rId2"/>
    <sheet name="Table 2.1" sheetId="2" r:id="rId3"/>
    <sheet name="Table 2.2" sheetId="5" r:id="rId4"/>
    <sheet name="Table 2.3" sheetId="6" r:id="rId5"/>
    <sheet name="Table 3.1" sheetId="3" r:id="rId6"/>
    <sheet name="Table 3.2" sheetId="4" r:id="rId7"/>
    <sheet name="Table 4.1" sheetId="7" r:id="rId8"/>
    <sheet name="Table 4.2" sheetId="8" r:id="rId9"/>
    <sheet name="Table B" sheetId="9" r:id="rId10"/>
    <sheet name="Table C1" sheetId="10" r:id="rId11"/>
    <sheet name="Table C2 " sheetId="21" r:id="rId1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21" l="1"/>
  <c r="E25" i="21"/>
</calcChain>
</file>

<file path=xl/sharedStrings.xml><?xml version="1.0" encoding="utf-8"?>
<sst xmlns="http://schemas.openxmlformats.org/spreadsheetml/2006/main" count="851" uniqueCount="493">
  <si>
    <t>==========</t>
  </si>
  <si>
    <t>Indicators</t>
  </si>
  <si>
    <t>Total Export</t>
  </si>
  <si>
    <t>May</t>
  </si>
  <si>
    <t>Year</t>
  </si>
  <si>
    <t>2025</t>
  </si>
  <si>
    <t>Period \ HS</t>
  </si>
  <si>
    <t>Imports CIF</t>
  </si>
  <si>
    <t>Imports FOB</t>
  </si>
  <si>
    <t>Freight</t>
  </si>
  <si>
    <t>Insurance</t>
  </si>
  <si>
    <t>Domestic Exports</t>
  </si>
  <si>
    <t>Re-Exports</t>
  </si>
  <si>
    <t>Trade Balance</t>
  </si>
  <si>
    <t>Feb</t>
  </si>
  <si>
    <t>Mar</t>
  </si>
  <si>
    <t>Q1</t>
  </si>
  <si>
    <t>Apr</t>
  </si>
  <si>
    <t>Jun</t>
  </si>
  <si>
    <t>Q2</t>
  </si>
  <si>
    <t>Jul</t>
  </si>
  <si>
    <t>Aug</t>
  </si>
  <si>
    <t>Sep</t>
  </si>
  <si>
    <t>Q3</t>
  </si>
  <si>
    <t>Oct</t>
  </si>
  <si>
    <t>Nov</t>
  </si>
  <si>
    <t>Dec</t>
  </si>
  <si>
    <t>Q4</t>
  </si>
  <si>
    <t>Jan_2023</t>
  </si>
  <si>
    <t>Total_2023</t>
  </si>
  <si>
    <t>Jan_2024</t>
  </si>
  <si>
    <t>Total_2024</t>
  </si>
  <si>
    <t>Change</t>
  </si>
  <si>
    <t>% Change</t>
  </si>
  <si>
    <t>Jan_2025</t>
  </si>
  <si>
    <t>Chemicals &amp; Rubber Products</t>
  </si>
  <si>
    <t>Diamonds</t>
  </si>
  <si>
    <t>Fuel</t>
  </si>
  <si>
    <t>Furniture</t>
  </si>
  <si>
    <t>Wood &amp; Paper Products</t>
  </si>
  <si>
    <t>Food, Beverages &amp; Tobacco</t>
  </si>
  <si>
    <t>Machinery &amp; Electrical Equipment</t>
  </si>
  <si>
    <t>Metals &amp; Metal Products</t>
  </si>
  <si>
    <t>Salt Ores &amp; Related Products</t>
  </si>
  <si>
    <t xml:space="preserve">Textiles &amp; Footwear </t>
  </si>
  <si>
    <t>Vehicle &amp; Transport Equipment</t>
  </si>
  <si>
    <t>Other Goods</t>
  </si>
  <si>
    <t>Total Goods</t>
  </si>
  <si>
    <t>Lesotho</t>
  </si>
  <si>
    <t>Namibia</t>
  </si>
  <si>
    <t>Swaziland</t>
  </si>
  <si>
    <t>South Africa</t>
  </si>
  <si>
    <t>SACU</t>
  </si>
  <si>
    <t>Mozambique</t>
  </si>
  <si>
    <t>Zambia</t>
  </si>
  <si>
    <t>Zimbabwe</t>
  </si>
  <si>
    <t>Angola</t>
  </si>
  <si>
    <t>SADC</t>
  </si>
  <si>
    <t>China</t>
  </si>
  <si>
    <t>India</t>
  </si>
  <si>
    <t>Israel</t>
  </si>
  <si>
    <t>Japan</t>
  </si>
  <si>
    <t>Asia</t>
  </si>
  <si>
    <t>Belgium</t>
  </si>
  <si>
    <t>Finland</t>
  </si>
  <si>
    <t>Sweden</t>
  </si>
  <si>
    <t>EU</t>
  </si>
  <si>
    <t>Australia</t>
  </si>
  <si>
    <t>Canada</t>
  </si>
  <si>
    <t>Period</t>
  </si>
  <si>
    <t>Partner \ HS</t>
  </si>
  <si>
    <t>Iron &amp; Steel Products</t>
  </si>
  <si>
    <t>Live Cattle</t>
  </si>
  <si>
    <t>Meat &amp; Meat Products</t>
  </si>
  <si>
    <t>Gold</t>
  </si>
  <si>
    <t>01022100</t>
  </si>
  <si>
    <t>Pure-bred breeding animals (cattle)</t>
  </si>
  <si>
    <t>02023090</t>
  </si>
  <si>
    <t>Other (boneless meat of bovine animals, frozen)</t>
  </si>
  <si>
    <t>Other</t>
  </si>
  <si>
    <t>10059010</t>
  </si>
  <si>
    <t>Dried Maize (Corn) kernels or grains fit for human consumption, not further prepared or processed and not packaged as seeds (excluding pop corn (ZEA MAYS EVERTA))</t>
  </si>
  <si>
    <t>10059090</t>
  </si>
  <si>
    <t>Other (Maize (Corn))</t>
  </si>
  <si>
    <t>10063000</t>
  </si>
  <si>
    <t>Semi-milled or wholly milled rice, whether or not polished or glazed</t>
  </si>
  <si>
    <t>10079000</t>
  </si>
  <si>
    <t>Other (Grain Sorghum )</t>
  </si>
  <si>
    <t>11031390</t>
  </si>
  <si>
    <t>Other (Groats and meal of maize (corn))</t>
  </si>
  <si>
    <t>15121910</t>
  </si>
  <si>
    <t>Sunflower-seed or safflower oil and fractions thereof,  Marketed and supplied for use in the process of cooking food</t>
  </si>
  <si>
    <t>17011300</t>
  </si>
  <si>
    <t>22029990</t>
  </si>
  <si>
    <t>Other  non-alcoholic beverages, not including fruit or vegetable juices of heading  20.09)</t>
  </si>
  <si>
    <t>22030090</t>
  </si>
  <si>
    <t>22060081</t>
  </si>
  <si>
    <t>23023000</t>
  </si>
  <si>
    <t>Bran, sharps and other residues, Of wheat</t>
  </si>
  <si>
    <t>23040000</t>
  </si>
  <si>
    <t>Oil-cake and other solid residues, whether or not ground or in the form of pellets, resulting from the extraction of soya-bean oil</t>
  </si>
  <si>
    <t>24022090</t>
  </si>
  <si>
    <t>Other Cigarettes containing tobacco</t>
  </si>
  <si>
    <t>24031930</t>
  </si>
  <si>
    <t>25010090</t>
  </si>
  <si>
    <t>Other Salt, pure sodium chloride or sea water</t>
  </si>
  <si>
    <t>25232900</t>
  </si>
  <si>
    <t>Other Portland cement</t>
  </si>
  <si>
    <t>26030000</t>
  </si>
  <si>
    <t>27011200</t>
  </si>
  <si>
    <t>Bituminous coal</t>
  </si>
  <si>
    <t>27011900</t>
  </si>
  <si>
    <t>Other coal</t>
  </si>
  <si>
    <t>27101202</t>
  </si>
  <si>
    <t>Petrol, as defined in Additional Note 1(b)</t>
  </si>
  <si>
    <t>27101230</t>
  </si>
  <si>
    <t>Distillate fuel, as defined in Additional Note 1(g)</t>
  </si>
  <si>
    <t>27111390</t>
  </si>
  <si>
    <t>Other Butanes, Liquefied</t>
  </si>
  <si>
    <t>28362000</t>
  </si>
  <si>
    <t>30049099</t>
  </si>
  <si>
    <t>Other medicaments consisting of mixed or unmixed products for therapeutic or prophylactic uses</t>
  </si>
  <si>
    <t>33049990</t>
  </si>
  <si>
    <t>Other Beauty or make-up preparations and preparations for the care of the skin (other than medicaments), including sunscreen or sun tan preparations</t>
  </si>
  <si>
    <t>39172300</t>
  </si>
  <si>
    <t>Tubes, pipes and hoses, rigid, Of polymers of vinyl chloride</t>
  </si>
  <si>
    <t>39251000</t>
  </si>
  <si>
    <t>Reservoirs, tanks, vats and similar containers, of a capacity exceeding 300 li</t>
  </si>
  <si>
    <t>Other clothing accessories</t>
  </si>
  <si>
    <t>44071100</t>
  </si>
  <si>
    <t>Coniferous Wood sawn or chipped lengthwise,  sliced or peeled, whether or not planed, sanded or finger-jointed,  of a thickness exceeding 6 mm, Of pine (Pinus spp.)</t>
  </si>
  <si>
    <t>62171090</t>
  </si>
  <si>
    <t>63019000</t>
  </si>
  <si>
    <t>Other blankets and travelling rugs</t>
  </si>
  <si>
    <t>63026090</t>
  </si>
  <si>
    <t>Other Toilet linen and kitchen linen, of terry towelling or similar terry fabrics, of cotton</t>
  </si>
  <si>
    <t>Other footwear</t>
  </si>
  <si>
    <t>64059090</t>
  </si>
  <si>
    <t>68101100</t>
  </si>
  <si>
    <t>Building blocks and bricks</t>
  </si>
  <si>
    <t>68129100</t>
  </si>
  <si>
    <t>Clothing, clothing accessories, footwear and headgear</t>
  </si>
  <si>
    <t>72044900</t>
  </si>
  <si>
    <t>72142000</t>
  </si>
  <si>
    <t>74040010</t>
  </si>
  <si>
    <t>76020090</t>
  </si>
  <si>
    <t>Other aluminium waste and scrap</t>
  </si>
  <si>
    <t>84314990</t>
  </si>
  <si>
    <t>84713090</t>
  </si>
  <si>
    <t>Other portable automatic data processing machines, of a mass not exceeding 10 kg, consisting of at least a central processing unit, a keyboard and a display</t>
  </si>
  <si>
    <t>84834000</t>
  </si>
  <si>
    <t>Gears and gearing (excluding toothed wheels, chain sprockets and other transmission elements presented separately); ball or roller screws; gear boxes and other speed changers, including torque converters</t>
  </si>
  <si>
    <t>85071099</t>
  </si>
  <si>
    <t>Other lead-acid, of a kind used for starting piston engines</t>
  </si>
  <si>
    <t>85171310</t>
  </si>
  <si>
    <t>85176290</t>
  </si>
  <si>
    <t>85372090</t>
  </si>
  <si>
    <t>85442090</t>
  </si>
  <si>
    <t>85443000</t>
  </si>
  <si>
    <t>Ignition wiring sets and other wiring sets of a kind used in vehicles, aircraft or ships</t>
  </si>
  <si>
    <t>85444290</t>
  </si>
  <si>
    <t>85444990</t>
  </si>
  <si>
    <t>85446090</t>
  </si>
  <si>
    <t>87032290</t>
  </si>
  <si>
    <t>87032390</t>
  </si>
  <si>
    <t>87033390</t>
  </si>
  <si>
    <t>87041090</t>
  </si>
  <si>
    <t>87042181</t>
  </si>
  <si>
    <t>Other, double-cab, of a vehicle mass not exceeding 2 000 kg or a G.V.M. not exceeding 3 500 kg, or of a mass not exceeding 1 600 kg or a G.V.M. not exceeding 3 500 kg per chassis fitted with a cab</t>
  </si>
  <si>
    <t>87042183</t>
  </si>
  <si>
    <t>Other (excluding double-cab), of a vehicle mass not exceeding 2 000 kg  or a G.V.M. not exceeding 3 500 kg, or of a mass not exceeding 1 600 kg or a G.V.M. not exceeding 3 500 kg per chassis fitted with a cab</t>
  </si>
  <si>
    <t>87043181</t>
  </si>
  <si>
    <t>Other, double-cab, of a vehicle mass not exceeding 2 000 kg or a G.V.M. not exceeding 3 500 kg,  or of a mass not exceeding 1 600 kg or a G.V.M. not exceeding 3 500 kg per chasis fitted with a cab</t>
  </si>
  <si>
    <t>87059000</t>
  </si>
  <si>
    <t>87089990</t>
  </si>
  <si>
    <t>Tlokweng Gate</t>
  </si>
  <si>
    <t>Martins Drift</t>
  </si>
  <si>
    <t>Kazungula Bridge</t>
  </si>
  <si>
    <t>Pioneer Gate</t>
  </si>
  <si>
    <t>Jan</t>
  </si>
  <si>
    <t>% Contribution</t>
  </si>
  <si>
    <t>Coal</t>
  </si>
  <si>
    <t xml:space="preserve">Copper </t>
  </si>
  <si>
    <t>Plastic &amp; Plastic Products</t>
  </si>
  <si>
    <t xml:space="preserve">Salt &amp; Soda Ash </t>
  </si>
  <si>
    <t>Textiles</t>
  </si>
  <si>
    <t>Total</t>
  </si>
  <si>
    <t>FLOWTYPE</t>
  </si>
  <si>
    <t>IMPORTS</t>
  </si>
  <si>
    <t>TOTAL EXPORTS</t>
  </si>
  <si>
    <t>71021000</t>
  </si>
  <si>
    <t>71022100</t>
  </si>
  <si>
    <t>71022900</t>
  </si>
  <si>
    <t>71023100</t>
  </si>
  <si>
    <t>71023900</t>
  </si>
  <si>
    <t>USA</t>
  </si>
  <si>
    <t>Other SADC</t>
  </si>
  <si>
    <t>Other Africa</t>
  </si>
  <si>
    <t>Africa</t>
  </si>
  <si>
    <t>Other Asia</t>
  </si>
  <si>
    <t>Other EU</t>
  </si>
  <si>
    <t>Rest of the World</t>
  </si>
  <si>
    <t>World</t>
  </si>
  <si>
    <t>UAE</t>
  </si>
  <si>
    <t>Eswatini</t>
  </si>
  <si>
    <t>Rank</t>
  </si>
  <si>
    <t>HS Code</t>
  </si>
  <si>
    <t>Description</t>
  </si>
  <si>
    <t>BW Pula (Million)</t>
  </si>
  <si>
    <t>Contribution (%) Against Total Non-Diamonds Imports</t>
  </si>
  <si>
    <t>Contribution (%) Against Total Imports</t>
  </si>
  <si>
    <t>Top 50 Imported Non-Diamond Goods</t>
  </si>
  <si>
    <t>Other Non-Diamond Imports Goods</t>
  </si>
  <si>
    <t>Total Non-Diamond Imports</t>
  </si>
  <si>
    <t>Diamonds Imports</t>
  </si>
  <si>
    <t>Total Imports</t>
  </si>
  <si>
    <t>Contribution (%) Against Total Non-Diamonds Exports</t>
  </si>
  <si>
    <t>Contribution (%) Against Total Exports</t>
  </si>
  <si>
    <t>Top 50 Exported Non-Diamond Goods</t>
  </si>
  <si>
    <t>Other Non-Diamond Exports Goods</t>
  </si>
  <si>
    <t>Total Non-Diamond Exports</t>
  </si>
  <si>
    <t>Diamonds Exports</t>
  </si>
  <si>
    <t>Total Exports</t>
  </si>
  <si>
    <t>Flow Type</t>
  </si>
  <si>
    <t>Imports</t>
  </si>
  <si>
    <t>Mode of Transport</t>
  </si>
  <si>
    <t>BW Pula (Million</t>
  </si>
  <si>
    <t xml:space="preserve">Rail </t>
  </si>
  <si>
    <t xml:space="preserve">Road </t>
  </si>
  <si>
    <t xml:space="preserve">Air </t>
  </si>
  <si>
    <t>Border Post</t>
  </si>
  <si>
    <t>BW Pula(Million)</t>
  </si>
  <si>
    <t>10</t>
  </si>
  <si>
    <t>Cereals</t>
  </si>
  <si>
    <t>11</t>
  </si>
  <si>
    <t>Products of the milling industry; malt, starches, inulin, wheat gluten</t>
  </si>
  <si>
    <t>22</t>
  </si>
  <si>
    <t>Beverages, spirits and vinegar</t>
  </si>
  <si>
    <t>25</t>
  </si>
  <si>
    <t>Salt; sulphur; earths, stone; plastering materials, lime and cement</t>
  </si>
  <si>
    <t>26</t>
  </si>
  <si>
    <t>Ores, slag and ash</t>
  </si>
  <si>
    <t>27</t>
  </si>
  <si>
    <t>Mineral fuels, mineral oils and products of their distillation; bituminous substances; mineral waxes</t>
  </si>
  <si>
    <t>28</t>
  </si>
  <si>
    <t>Inorganic chemicals; organic and inorganic compounds of precious metals; of rare earth metals, of radio-active elements and of isotopes</t>
  </si>
  <si>
    <t>31</t>
  </si>
  <si>
    <t>Fertilizers</t>
  </si>
  <si>
    <t>39</t>
  </si>
  <si>
    <t>Plastics and articles thereof</t>
  </si>
  <si>
    <t>73</t>
  </si>
  <si>
    <t>Iron or steel articles</t>
  </si>
  <si>
    <t>74</t>
  </si>
  <si>
    <t>Copper and articles thereof</t>
  </si>
  <si>
    <t>84</t>
  </si>
  <si>
    <t>Nuclear reactors, boilers, machinery and mechanical appliances; parts thereof</t>
  </si>
  <si>
    <t>85</t>
  </si>
  <si>
    <t>Electrical machinery and equipment and parts thereof; sound recorders and reproducers; television image and sound recorders and reproducers, parts and accessories of such articles</t>
  </si>
  <si>
    <t>87</t>
  </si>
  <si>
    <t>Vehicles; other than railway or tramway rolling stock, and parts and accessories thereof</t>
  </si>
  <si>
    <t xml:space="preserve">Mamuno </t>
  </si>
  <si>
    <t xml:space="preserve">Ramokgwebana </t>
  </si>
  <si>
    <t>Chapter</t>
  </si>
  <si>
    <t>Difference (P million)</t>
  </si>
  <si>
    <t>Difference as %</t>
  </si>
  <si>
    <t>Imports (CIF)</t>
  </si>
  <si>
    <t>As at January 2025 Digest (P Million)</t>
  </si>
  <si>
    <t>Machinery &amp; Electrical Products</t>
  </si>
  <si>
    <t>Vehicles &amp; Transport Equipment</t>
  </si>
  <si>
    <t>Chapter New</t>
  </si>
  <si>
    <t>CONGOTHE DEMOCRATIC REPUBLIC OF THE</t>
  </si>
  <si>
    <t>TANZANIA UNITED REPUBLIC OF</t>
  </si>
  <si>
    <t>Mauritius</t>
  </si>
  <si>
    <t>Malawi</t>
  </si>
  <si>
    <t>Morocco</t>
  </si>
  <si>
    <t>Kenya</t>
  </si>
  <si>
    <t>Nigeria</t>
  </si>
  <si>
    <t>Ghana</t>
  </si>
  <si>
    <t>Rwanda</t>
  </si>
  <si>
    <t>AFRICA</t>
  </si>
  <si>
    <t>United Arab Emirates</t>
  </si>
  <si>
    <t>HONG KONG</t>
  </si>
  <si>
    <t>Sri Lanka</t>
  </si>
  <si>
    <t>Cambodia</t>
  </si>
  <si>
    <t>Viet Nam</t>
  </si>
  <si>
    <t>Pakistan</t>
  </si>
  <si>
    <t>Malaysia</t>
  </si>
  <si>
    <t>KOREAREPUBLIC OF</t>
  </si>
  <si>
    <t>Indonesia</t>
  </si>
  <si>
    <t>Turkey</t>
  </si>
  <si>
    <t>Singapore</t>
  </si>
  <si>
    <t>Qatar</t>
  </si>
  <si>
    <t>Germany</t>
  </si>
  <si>
    <t>Netherlands</t>
  </si>
  <si>
    <t>Czech Republic</t>
  </si>
  <si>
    <t>Poland</t>
  </si>
  <si>
    <t>Ireland</t>
  </si>
  <si>
    <t>France</t>
  </si>
  <si>
    <t>Spain</t>
  </si>
  <si>
    <t>Hungary</t>
  </si>
  <si>
    <t>Italy</t>
  </si>
  <si>
    <t>Austria</t>
  </si>
  <si>
    <t>Denmark</t>
  </si>
  <si>
    <t>Greece</t>
  </si>
  <si>
    <t>Slovenia</t>
  </si>
  <si>
    <t>United States of America</t>
  </si>
  <si>
    <t>United Kingdom</t>
  </si>
  <si>
    <t>Serbia</t>
  </si>
  <si>
    <t>Bosnia and Herzegovina</t>
  </si>
  <si>
    <t>Switzerland</t>
  </si>
  <si>
    <t>New Zealand</t>
  </si>
  <si>
    <t>Brazil</t>
  </si>
  <si>
    <t>Globe</t>
  </si>
  <si>
    <t>As at February 2025 Digest (P Million)</t>
  </si>
  <si>
    <t>Table 2.3: Diamonds Trade – January 2023 to February 2025 (Million Pula)</t>
  </si>
  <si>
    <t>Table 2.1: Principal Import Commodity Groups – January 2023 to February 2025 (Million Pula)</t>
  </si>
  <si>
    <t>Food Beverages &amp; Tobacco</t>
  </si>
  <si>
    <t>Metal &amp; Metal Products</t>
  </si>
  <si>
    <t>Salt Ores</t>
  </si>
  <si>
    <t>Textiles Imports</t>
  </si>
  <si>
    <t>Madagascar</t>
  </si>
  <si>
    <t>Tunisia</t>
  </si>
  <si>
    <t>Egypt</t>
  </si>
  <si>
    <t>Uganda</t>
  </si>
  <si>
    <t>Chad</t>
  </si>
  <si>
    <t>Ethiopia</t>
  </si>
  <si>
    <t>Senegal</t>
  </si>
  <si>
    <t>Somalia</t>
  </si>
  <si>
    <t>Cameroon</t>
  </si>
  <si>
    <t>Thailand</t>
  </si>
  <si>
    <t>Oman</t>
  </si>
  <si>
    <t>Russian federation</t>
  </si>
  <si>
    <t>Saudi Arabia</t>
  </si>
  <si>
    <t>TAIWAN PROVINCE OF CHINA</t>
  </si>
  <si>
    <t>Philippines</t>
  </si>
  <si>
    <t>Bahrain</t>
  </si>
  <si>
    <t>Armenia</t>
  </si>
  <si>
    <t>Kuwait</t>
  </si>
  <si>
    <t>Bangladesh</t>
  </si>
  <si>
    <t>IRANISLAMIC REPUBLIC OF</t>
  </si>
  <si>
    <t>Myanmar</t>
  </si>
  <si>
    <t>Georgia</t>
  </si>
  <si>
    <t>Mongolia</t>
  </si>
  <si>
    <t>Brunei Darussalam</t>
  </si>
  <si>
    <t>Jordan</t>
  </si>
  <si>
    <t>Uzbekistan</t>
  </si>
  <si>
    <t>Afghanistan</t>
  </si>
  <si>
    <t>Slovakia</t>
  </si>
  <si>
    <t>Portugal</t>
  </si>
  <si>
    <t>Latvia</t>
  </si>
  <si>
    <t>Estonia</t>
  </si>
  <si>
    <t>Romania</t>
  </si>
  <si>
    <t>Bulgaria</t>
  </si>
  <si>
    <t>Lithuania</t>
  </si>
  <si>
    <t>Croatia</t>
  </si>
  <si>
    <t>Malta</t>
  </si>
  <si>
    <t>Luxembourg</t>
  </si>
  <si>
    <t>Cyprus</t>
  </si>
  <si>
    <t>Mexico</t>
  </si>
  <si>
    <t>Argentina</t>
  </si>
  <si>
    <t>MACEDONIATHE FORMER YUGOSLAV REPUBLIC OF</t>
  </si>
  <si>
    <t>Norway</t>
  </si>
  <si>
    <t>Falkland Islands (Malvinas)</t>
  </si>
  <si>
    <t>Chile</t>
  </si>
  <si>
    <t>El Salvador</t>
  </si>
  <si>
    <t>Uruguay</t>
  </si>
  <si>
    <t>Costa rica</t>
  </si>
  <si>
    <t>Puerto Rico</t>
  </si>
  <si>
    <t>Dominican Republic</t>
  </si>
  <si>
    <t>Honduras</t>
  </si>
  <si>
    <t>Ã…LAND ISLANDS</t>
  </si>
  <si>
    <t>Colombia</t>
  </si>
  <si>
    <t>Nauru</t>
  </si>
  <si>
    <t>Belize</t>
  </si>
  <si>
    <t>MOLDOVAREPUBLIC OF</t>
  </si>
  <si>
    <t>San Marino</t>
  </si>
  <si>
    <t>Tokelau</t>
  </si>
  <si>
    <t>Ukraine</t>
  </si>
  <si>
    <t>Cuba</t>
  </si>
  <si>
    <t>Iceland</t>
  </si>
  <si>
    <t>Albania</t>
  </si>
  <si>
    <t>Jamaica</t>
  </si>
  <si>
    <t xml:space="preserve">Table 3.1A: Total Imports by Country, Region and Principal Import Commodity Groups - February 2025 (Million Pula) </t>
  </si>
  <si>
    <t>Table 3.1B: Principal Import Commodity Groups as a Percentage of Total Imports at Country and Regional Level – February 2025</t>
  </si>
  <si>
    <t>Table 3.2A: Total Exports by Country, Region and Principal Export Commodity Groups – February 2025 (Million Pula)</t>
  </si>
  <si>
    <t>Table 3.2B: Principal Export Commodity Groups as a Percentage of Total Exports at Country and Regional Level – february 2025</t>
  </si>
  <si>
    <t>Table 2.2 Principal Export Commodity Groups – January 2023 to February 2025 (Million Pula)</t>
  </si>
  <si>
    <t>Beer made from malt - Other</t>
  </si>
  <si>
    <t>88023000</t>
  </si>
  <si>
    <t>Aeroplanes and other aircraft, of an unladen mass exceeding 2 000 kg but not exceeding 15 000 kg</t>
  </si>
  <si>
    <t>10019900</t>
  </si>
  <si>
    <t>Other (of Wheat (excluding durum wheat) and Meslin )</t>
  </si>
  <si>
    <t>OTHER FERMENTED APPLE OR PEAR BEVERAGES, UNFORTIFIED, WITH AN ALCOHOLIC STRENGTH  OF AT</t>
  </si>
  <si>
    <t>Cane sugar specified in Subheading Note 2 to this Chapter</t>
  </si>
  <si>
    <t>84313900</t>
  </si>
  <si>
    <t>85171890</t>
  </si>
  <si>
    <t>87019300</t>
  </si>
  <si>
    <t>87012220</t>
  </si>
  <si>
    <t>30039090</t>
  </si>
  <si>
    <t>Other - Medicaments (excluding goods of heading 30.02, 30.05 or 30.06) consisting of two or more constituents which have been mixed together for therapeutic or prophylactic
uses, not put up in measured doses or in forms or packings for retail sal</t>
  </si>
  <si>
    <t>40118020</t>
  </si>
  <si>
    <t>New pneumatic tyres, of rubber, of a kind used on construction, mining or industrial handling vehicles and machines, having a rim size of 91 cm or more</t>
  </si>
  <si>
    <t>39041000</t>
  </si>
  <si>
    <t>Poly(vinyl chloride), not mixed with any other substances</t>
  </si>
  <si>
    <t>Containing indentations, ribs, grooves or other deformations produced during the rolling process or twisted after rolling</t>
  </si>
  <si>
    <t>09109900</t>
  </si>
  <si>
    <t>Other spices</t>
  </si>
  <si>
    <t>27101252</t>
  </si>
  <si>
    <t>Other prepared lubricating oils</t>
  </si>
  <si>
    <t>39269099</t>
  </si>
  <si>
    <t>Other articles of plastics and articles of other materials of headings .39.01 to 39.14</t>
  </si>
  <si>
    <t>73089099</t>
  </si>
  <si>
    <t>Other Structures and parts of structures</t>
  </si>
  <si>
    <t>74081100</t>
  </si>
  <si>
    <t>Of which the maximum cross-sectional dimension exceeds 6 mm</t>
  </si>
  <si>
    <t>76129040</t>
  </si>
  <si>
    <t>Cans of a capacity not exceeding 500 ml</t>
  </si>
  <si>
    <t>17049000</t>
  </si>
  <si>
    <t>Other Sugar confectionery (including white chocolate), not containing cocoa</t>
  </si>
  <si>
    <t xml:space="preserve">Table 4.1: Top Imported Goods (Excluding Diamonds) – February 2025 (Million Pula) </t>
  </si>
  <si>
    <t>Table 4.1 : Top Imported Goods (Excluding Diamonds) – February 2025 (Million Pula)  Continued</t>
  </si>
  <si>
    <t>Copper ores and concentrates</t>
  </si>
  <si>
    <t>Disodium carbonate</t>
  </si>
  <si>
    <t>30024200</t>
  </si>
  <si>
    <t>Vaccines for veterinary medicine</t>
  </si>
  <si>
    <t>01022900</t>
  </si>
  <si>
    <t>Other (cattle)</t>
  </si>
  <si>
    <t>84295900</t>
  </si>
  <si>
    <t>74040020</t>
  </si>
  <si>
    <t>87042110</t>
  </si>
  <si>
    <t>Shuttle cars for use in underground mines; low construction flame-proof vehicles, equipped with control mechanisms both in the front and at the rear, for use in underground mines</t>
  </si>
  <si>
    <t>Cigarette tobacco</t>
  </si>
  <si>
    <t>72165000</t>
  </si>
  <si>
    <t>Other angles, shapes and sections, not further worked than hot-rolled, hot-drawn or extruded</t>
  </si>
  <si>
    <t>26040000</t>
  </si>
  <si>
    <t>Nickel ores and concentrates</t>
  </si>
  <si>
    <t>23021000</t>
  </si>
  <si>
    <t>Bran, sharps and other residues, Of maize (corn)</t>
  </si>
  <si>
    <t>84292000</t>
  </si>
  <si>
    <t>Graders and levellers</t>
  </si>
  <si>
    <t>48201000</t>
  </si>
  <si>
    <t>Registers, account books, note books, order books, receipt books, letter pads, memorandum pads, diaries and similar articles</t>
  </si>
  <si>
    <t>73143900</t>
  </si>
  <si>
    <t>73269090</t>
  </si>
  <si>
    <t>61091000</t>
  </si>
  <si>
    <t>T-shirts, singlets and other vests, knitted or crocheted, Of cotton</t>
  </si>
  <si>
    <t>87042290</t>
  </si>
  <si>
    <t>22042141</t>
  </si>
  <si>
    <t xml:space="preserve">Table 4.2: Top Exported Goods (Excluding Diamonds) – Febraury 2025 (Million Pula) </t>
  </si>
  <si>
    <t>Table 4.2: Top Exported Goods (Excluding Diamonds) – February 2025(Million Pula) Continued</t>
  </si>
  <si>
    <t>Unfortified wine: With an alcoholic strength of at least 4.5 per cent by volume but not exceeding 16.5 per cent by vol.</t>
  </si>
  <si>
    <t>Table B: Trade by Mode of Transport –  February 2025 (Million Pula)</t>
  </si>
  <si>
    <t>24</t>
  </si>
  <si>
    <t>Tobacco and manufactured tobacco substitutes</t>
  </si>
  <si>
    <t>32</t>
  </si>
  <si>
    <t>Tanning or dyeing extracts; tannins and their derivatives; dyes, pigments and other colouring matter; paints, varnishes; putty, other mastics; inks</t>
  </si>
  <si>
    <t>33</t>
  </si>
  <si>
    <t>Essential oils and resinoids; perfumery, cosmetic or toilet preparations</t>
  </si>
  <si>
    <t>38</t>
  </si>
  <si>
    <t>Chemical products n.e.c.</t>
  </si>
  <si>
    <t>72</t>
  </si>
  <si>
    <t>Iron and steel</t>
  </si>
  <si>
    <t>Table C1: Transit Trade by Border Post-February 2025 (Million Pula)</t>
  </si>
  <si>
    <t>Table 1.0: Total Merchandise Trade – January 2023 to February 2025 (Million Pula)</t>
  </si>
  <si>
    <t>Other Vehicles with motorcycle-type handlebars and hand-operated controls</t>
  </si>
  <si>
    <t>Other Special purpose motor vehicles</t>
  </si>
  <si>
    <t>Telephone sets Designed for use when carried in the hand or on the person</t>
  </si>
  <si>
    <t xml:space="preserve"> Road tractors for semi-trailers K62Of a vehicle mass exceeding 1 600 kg</t>
  </si>
  <si>
    <t>Other parts and accessories:NES</t>
  </si>
  <si>
    <t>Other Co-axial cable and other co-axial electric conductors :</t>
  </si>
  <si>
    <t>Other electric conductors, for a voltage exceeding 1 000 V</t>
  </si>
  <si>
    <t xml:space="preserve">Other Apparatus designed for use when carried in the hand or on te person ( excluding two-way radios)  </t>
  </si>
  <si>
    <t>Other bars and rods of iron or non-alloy steel Containing indentations, ribs, grooves or other deformations produced during the rolling process or twisted after rolling</t>
  </si>
  <si>
    <t>Other Ferrous waste and scrap</t>
  </si>
  <si>
    <t xml:space="preserve">Other Front-end shovel loaders </t>
  </si>
  <si>
    <t>Other Parts suitable for use solely or principally with the machinery of headings 84.25 to 84.30:</t>
  </si>
  <si>
    <t xml:space="preserve">Other Motor vehicles for the transport of goods </t>
  </si>
  <si>
    <t>Other vehicles Of a cylinder capacity exceeding 1500 cc but not exceeding 3 000 cc</t>
  </si>
  <si>
    <t>Other vehicles Of a cylinder capacity exceeding 2 500 cc</t>
  </si>
  <si>
    <t xml:space="preserve">Other parts and accessories of unmachined cast metal </t>
  </si>
  <si>
    <t>Other ignition wiring sets  and other wiring sets of a kind used in vehicles, aircraft or ships</t>
  </si>
  <si>
    <t xml:space="preserve">Other Parts suitable for use solely or principally with the apparatus of heading  85.35, 85.36 or 85.37: </t>
  </si>
  <si>
    <t xml:space="preserve">Other Parts suitable for use solely or principally with the machinery of headings 84.25 to 84.30: </t>
  </si>
  <si>
    <t>Other Telephone sets</t>
  </si>
  <si>
    <t>Other Tractors of power Exceeding 37 kW but not exceeding 75 kW</t>
  </si>
  <si>
    <t>Copper waste and scrap Of refined copper</t>
  </si>
  <si>
    <t>Waste and Scrap Of copper-zinc base alloys (brass)</t>
  </si>
  <si>
    <t>Other Plated or coated with zinc</t>
  </si>
  <si>
    <t>Other articles of iron or steel</t>
  </si>
  <si>
    <t>Other Used Vehicles</t>
  </si>
  <si>
    <t xml:space="preserve">Other Parts of boring or sinking machinery </t>
  </si>
  <si>
    <t>Table C2: Transit Trade by Chapter – February  2025(Million Pula)</t>
  </si>
  <si>
    <t>Table A: Data Revision:  January 2025 (Million Pula)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</si>
</sst>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0.0_);[Red]\(#,##0.0\)"/>
    <numFmt numFmtId="166" formatCode="#,##0.0"/>
    <numFmt numFmtId="167" formatCode="_(* #,##0.0_);_(* \(#,##0.0\);_(* &quot;-&quot;??_);_(@_)"/>
  </numFmts>
  <fonts count="11" x14ac:knownFonts="1">
    <font>
      <sz val="11"/>
      <color theme="1"/>
      <name val="Calibri"/>
      <family val="2"/>
      <scheme val="minor"/>
    </font>
    <font>
      <sz val="10"/>
      <color theme="1"/>
      <name val="Century Gothic"/>
      <family val="2"/>
    </font>
    <font>
      <b/>
      <sz val="10"/>
      <color theme="1"/>
      <name val="Century Gothic"/>
      <family val="2"/>
    </font>
    <font>
      <b/>
      <sz val="8"/>
      <color theme="1"/>
      <name val="Century Gothic"/>
      <family val="2"/>
    </font>
    <font>
      <sz val="8"/>
      <color theme="1"/>
      <name val="Century Gothic"/>
      <family val="2"/>
    </font>
    <font>
      <b/>
      <i/>
      <sz val="8"/>
      <color theme="1"/>
      <name val="Century Gothic"/>
      <family val="2"/>
    </font>
    <font>
      <b/>
      <i/>
      <sz val="10"/>
      <color theme="1"/>
      <name val="Century Gothic"/>
      <family val="2"/>
    </font>
    <font>
      <sz val="11"/>
      <color theme="1"/>
      <name val="Calibri"/>
      <family val="2"/>
      <scheme val="minor"/>
    </font>
    <font>
      <b/>
      <sz val="11"/>
      <color theme="1"/>
      <name val="Calibri"/>
      <family val="2"/>
      <scheme val="minor"/>
    </font>
    <font>
      <sz val="11"/>
      <color theme="1"/>
      <name val="Century Gothic"/>
      <family val="2"/>
    </font>
    <font>
      <sz val="10"/>
      <color theme="1"/>
      <name val="Calibri"/>
      <family val="2"/>
      <scheme val="minor"/>
    </font>
  </fonts>
  <fills count="2">
    <fill>
      <patternFill patternType="none"/>
    </fill>
    <fill>
      <patternFill patternType="gray125"/>
    </fill>
  </fills>
  <borders count="23">
    <border>
      <left/>
      <right/>
      <top/>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7" fillId="0" borderId="0" applyFont="0" applyFill="0" applyBorder="0" applyAlignment="0" applyProtection="0"/>
  </cellStyleXfs>
  <cellXfs count="174">
    <xf numFmtId="0" fontId="0" fillId="0" borderId="0" xfId="0"/>
    <xf numFmtId="0" fontId="1" fillId="0" borderId="0" xfId="0" applyFont="1"/>
    <xf numFmtId="165" fontId="1" fillId="0" borderId="0" xfId="0" applyNumberFormat="1" applyFont="1"/>
    <xf numFmtId="0" fontId="2" fillId="0" borderId="0" xfId="0" applyFont="1"/>
    <xf numFmtId="0" fontId="3" fillId="0" borderId="1" xfId="0" applyFont="1" applyBorder="1" applyAlignment="1">
      <alignment wrapText="1"/>
    </xf>
    <xf numFmtId="0" fontId="3" fillId="0" borderId="1" xfId="0" applyFont="1" applyBorder="1" applyAlignment="1">
      <alignment horizontal="right" wrapText="1"/>
    </xf>
    <xf numFmtId="0" fontId="4" fillId="0" borderId="0" xfId="0" applyFont="1"/>
    <xf numFmtId="0" fontId="3" fillId="0" borderId="2" xfId="0" applyFont="1" applyBorder="1"/>
    <xf numFmtId="0" fontId="3" fillId="0" borderId="3" xfId="0" applyFont="1" applyBorder="1"/>
    <xf numFmtId="165" fontId="4" fillId="0" borderId="0" xfId="0" applyNumberFormat="1" applyFont="1"/>
    <xf numFmtId="165" fontId="2" fillId="0" borderId="0" xfId="0" applyNumberFormat="1" applyFont="1"/>
    <xf numFmtId="0" fontId="3" fillId="0" borderId="0" xfId="0" applyFont="1" applyBorder="1"/>
    <xf numFmtId="165" fontId="2" fillId="0" borderId="2" xfId="0" applyNumberFormat="1" applyFont="1" applyBorder="1"/>
    <xf numFmtId="0" fontId="1" fillId="0" borderId="0" xfId="0" applyFont="1" applyFill="1"/>
    <xf numFmtId="165" fontId="1" fillId="0" borderId="0" xfId="0" applyNumberFormat="1" applyFont="1" applyBorder="1"/>
    <xf numFmtId="165" fontId="1" fillId="0" borderId="0" xfId="0" applyNumberFormat="1" applyFont="1"/>
    <xf numFmtId="0" fontId="2" fillId="0" borderId="0" xfId="0" applyFont="1"/>
    <xf numFmtId="0" fontId="0" fillId="0" borderId="0" xfId="0"/>
    <xf numFmtId="0" fontId="3" fillId="0" borderId="1" xfId="0" applyFont="1" applyBorder="1"/>
    <xf numFmtId="165" fontId="1" fillId="0" borderId="1" xfId="0" applyNumberFormat="1" applyFont="1" applyBorder="1"/>
    <xf numFmtId="165" fontId="1" fillId="0" borderId="3" xfId="0" applyNumberFormat="1" applyFont="1" applyBorder="1"/>
    <xf numFmtId="0" fontId="3" fillId="0" borderId="0" xfId="0" applyFont="1" applyAlignment="1">
      <alignment horizontal="left"/>
    </xf>
    <xf numFmtId="0" fontId="5" fillId="0" borderId="3" xfId="0" applyFont="1" applyBorder="1" applyAlignment="1">
      <alignment horizontal="left"/>
    </xf>
    <xf numFmtId="0" fontId="5" fillId="0" borderId="0" xfId="0" applyFont="1" applyBorder="1" applyAlignment="1">
      <alignment horizontal="left"/>
    </xf>
    <xf numFmtId="165" fontId="2" fillId="0" borderId="1" xfId="0" applyNumberFormat="1" applyFont="1" applyBorder="1" applyAlignment="1">
      <alignment horizontal="left" wrapText="1"/>
    </xf>
    <xf numFmtId="165" fontId="2" fillId="0" borderId="1" xfId="0" applyNumberFormat="1" applyFont="1" applyBorder="1" applyAlignment="1">
      <alignment horizontal="right" wrapText="1"/>
    </xf>
    <xf numFmtId="165" fontId="2" fillId="0" borderId="1" xfId="0" applyNumberFormat="1" applyFont="1" applyFill="1" applyBorder="1" applyAlignment="1">
      <alignment horizontal="right" wrapText="1"/>
    </xf>
    <xf numFmtId="165" fontId="1" fillId="0" borderId="0" xfId="0" applyNumberFormat="1" applyFont="1" applyAlignment="1">
      <alignment horizontal="left"/>
    </xf>
    <xf numFmtId="165" fontId="2" fillId="0" borderId="1" xfId="0" applyNumberFormat="1" applyFont="1" applyBorder="1" applyAlignment="1">
      <alignment horizontal="left"/>
    </xf>
    <xf numFmtId="165" fontId="1" fillId="0" borderId="3" xfId="0" applyNumberFormat="1" applyFont="1" applyBorder="1" applyAlignment="1">
      <alignment horizontal="left"/>
    </xf>
    <xf numFmtId="165" fontId="1" fillId="0" borderId="0" xfId="0" applyNumberFormat="1" applyFont="1" applyBorder="1" applyAlignment="1">
      <alignment horizontal="left"/>
    </xf>
    <xf numFmtId="165" fontId="2" fillId="0" borderId="3" xfId="0" applyNumberFormat="1" applyFont="1" applyBorder="1" applyAlignment="1">
      <alignment horizontal="left"/>
    </xf>
    <xf numFmtId="165" fontId="2" fillId="0" borderId="0" xfId="0" applyNumberFormat="1" applyFont="1" applyAlignment="1">
      <alignment horizontal="left"/>
    </xf>
    <xf numFmtId="165" fontId="6" fillId="0" borderId="0" xfId="0" applyNumberFormat="1" applyFont="1" applyBorder="1" applyAlignment="1">
      <alignment horizontal="left"/>
    </xf>
    <xf numFmtId="0" fontId="6" fillId="0" borderId="3" xfId="0" applyNumberFormat="1" applyFont="1" applyBorder="1" applyAlignment="1">
      <alignment horizontal="left"/>
    </xf>
    <xf numFmtId="165" fontId="6" fillId="0" borderId="3" xfId="0" applyNumberFormat="1" applyFont="1" applyBorder="1"/>
    <xf numFmtId="165" fontId="6" fillId="0" borderId="0" xfId="0" applyNumberFormat="1" applyFont="1" applyBorder="1"/>
    <xf numFmtId="165" fontId="6" fillId="0" borderId="4" xfId="0" applyNumberFormat="1" applyFont="1" applyBorder="1" applyAlignment="1">
      <alignment horizontal="left"/>
    </xf>
    <xf numFmtId="165" fontId="6" fillId="0" borderId="4" xfId="0" applyNumberFormat="1" applyFont="1" applyBorder="1"/>
    <xf numFmtId="165" fontId="2" fillId="0" borderId="3" xfId="0" applyNumberFormat="1" applyFont="1" applyBorder="1"/>
    <xf numFmtId="165" fontId="2" fillId="0" borderId="1" xfId="0" applyNumberFormat="1" applyFont="1" applyBorder="1"/>
    <xf numFmtId="0" fontId="4" fillId="0" borderId="0" xfId="0" applyFont="1" applyFill="1" applyAlignment="1">
      <alignment horizontal="left"/>
    </xf>
    <xf numFmtId="0" fontId="4" fillId="0" borderId="0" xfId="0" applyFont="1" applyAlignment="1">
      <alignment horizontal="left"/>
    </xf>
    <xf numFmtId="0" fontId="4" fillId="0" borderId="0" xfId="0" applyFont="1" applyBorder="1" applyAlignment="1">
      <alignment horizontal="left"/>
    </xf>
    <xf numFmtId="0" fontId="5" fillId="0" borderId="4" xfId="0" applyFont="1" applyBorder="1" applyAlignment="1">
      <alignment horizontal="left"/>
    </xf>
    <xf numFmtId="165" fontId="2" fillId="0" borderId="4" xfId="0" applyNumberFormat="1" applyFont="1" applyBorder="1" applyAlignment="1">
      <alignment horizontal="left"/>
    </xf>
    <xf numFmtId="165" fontId="2" fillId="0" borderId="4" xfId="0" applyNumberFormat="1" applyFont="1" applyBorder="1" applyAlignment="1">
      <alignment horizontal="right"/>
    </xf>
    <xf numFmtId="165" fontId="1" fillId="0" borderId="2" xfId="0" applyNumberFormat="1" applyFont="1" applyBorder="1"/>
    <xf numFmtId="165" fontId="1" fillId="0" borderId="0" xfId="0" applyNumberFormat="1" applyFont="1" applyFill="1"/>
    <xf numFmtId="165" fontId="2" fillId="0" borderId="1" xfId="0" applyNumberFormat="1" applyFont="1" applyBorder="1" applyAlignment="1">
      <alignment wrapText="1"/>
    </xf>
    <xf numFmtId="165" fontId="3" fillId="0" borderId="0" xfId="0" applyNumberFormat="1" applyFont="1"/>
    <xf numFmtId="165" fontId="3" fillId="0" borderId="5" xfId="0" applyNumberFormat="1" applyFont="1" applyBorder="1"/>
    <xf numFmtId="165" fontId="2" fillId="0" borderId="5" xfId="0" applyNumberFormat="1" applyFont="1" applyBorder="1" applyAlignment="1">
      <alignment wrapText="1"/>
    </xf>
    <xf numFmtId="165" fontId="2" fillId="0" borderId="0" xfId="0" quotePrefix="1" applyNumberFormat="1" applyFont="1"/>
    <xf numFmtId="165" fontId="1" fillId="0" borderId="0" xfId="0" quotePrefix="1" applyNumberFormat="1" applyFont="1"/>
    <xf numFmtId="165" fontId="2" fillId="0" borderId="5" xfId="0" applyNumberFormat="1" applyFont="1" applyBorder="1"/>
    <xf numFmtId="38" fontId="1" fillId="0" borderId="0" xfId="0" applyNumberFormat="1" applyFont="1" applyAlignment="1">
      <alignment horizontal="left"/>
    </xf>
    <xf numFmtId="165" fontId="1" fillId="0" borderId="5" xfId="0" applyNumberFormat="1" applyFont="1" applyBorder="1"/>
    <xf numFmtId="165" fontId="1" fillId="0" borderId="6" xfId="0" applyNumberFormat="1" applyFont="1" applyBorder="1"/>
    <xf numFmtId="165" fontId="2" fillId="0" borderId="7" xfId="0" quotePrefix="1" applyNumberFormat="1" applyFont="1" applyBorder="1" applyAlignment="1"/>
    <xf numFmtId="165" fontId="2" fillId="0" borderId="8" xfId="0" quotePrefix="1" applyNumberFormat="1" applyFont="1" applyBorder="1" applyAlignment="1"/>
    <xf numFmtId="165" fontId="2" fillId="0" borderId="8" xfId="0" applyNumberFormat="1" applyFont="1" applyBorder="1"/>
    <xf numFmtId="165" fontId="1" fillId="0" borderId="11" xfId="0" applyNumberFormat="1" applyFont="1" applyBorder="1"/>
    <xf numFmtId="165" fontId="2" fillId="0" borderId="13" xfId="0" applyNumberFormat="1" applyFont="1" applyBorder="1"/>
    <xf numFmtId="165" fontId="1" fillId="0" borderId="14" xfId="0" applyNumberFormat="1" applyFont="1" applyBorder="1"/>
    <xf numFmtId="165" fontId="1" fillId="0" borderId="13" xfId="0" applyNumberFormat="1" applyFont="1" applyBorder="1"/>
    <xf numFmtId="165" fontId="2" fillId="0" borderId="9" xfId="0" applyNumberFormat="1" applyFont="1" applyBorder="1"/>
    <xf numFmtId="165" fontId="2" fillId="0" borderId="11" xfId="0" applyNumberFormat="1" applyFont="1" applyBorder="1"/>
    <xf numFmtId="165" fontId="2" fillId="0" borderId="14" xfId="0" applyNumberFormat="1" applyFont="1" applyBorder="1"/>
    <xf numFmtId="165" fontId="2" fillId="0" borderId="7" xfId="0" applyNumberFormat="1" applyFont="1" applyBorder="1" applyAlignment="1">
      <alignment wrapText="1"/>
    </xf>
    <xf numFmtId="165" fontId="2" fillId="0" borderId="8" xfId="0" applyNumberFormat="1" applyFont="1" applyBorder="1" applyAlignment="1">
      <alignment wrapText="1"/>
    </xf>
    <xf numFmtId="165" fontId="2" fillId="0" borderId="8" xfId="0" applyNumberFormat="1" applyFont="1" applyBorder="1" applyAlignment="1">
      <alignment horizontal="center" wrapText="1"/>
    </xf>
    <xf numFmtId="165" fontId="2" fillId="0" borderId="9" xfId="0" applyNumberFormat="1" applyFont="1" applyBorder="1" applyAlignment="1">
      <alignment horizontal="center" wrapText="1"/>
    </xf>
    <xf numFmtId="38" fontId="1" fillId="0" borderId="10" xfId="0" applyNumberFormat="1" applyFont="1" applyBorder="1" applyAlignment="1">
      <alignment horizontal="left"/>
    </xf>
    <xf numFmtId="38" fontId="1" fillId="0" borderId="12" xfId="0" applyNumberFormat="1" applyFont="1" applyBorder="1" applyAlignment="1">
      <alignment horizontal="left"/>
    </xf>
    <xf numFmtId="165" fontId="2" fillId="0" borderId="7" xfId="0" quotePrefix="1" applyNumberFormat="1" applyFont="1" applyBorder="1" applyAlignment="1">
      <alignment wrapText="1"/>
    </xf>
    <xf numFmtId="165" fontId="2" fillId="0" borderId="8" xfId="0" applyNumberFormat="1" applyFont="1" applyBorder="1" applyAlignment="1">
      <alignment horizontal="left" wrapText="1"/>
    </xf>
    <xf numFmtId="165" fontId="2" fillId="0" borderId="9" xfId="0" applyNumberFormat="1" applyFont="1" applyBorder="1" applyAlignment="1">
      <alignment wrapText="1"/>
    </xf>
    <xf numFmtId="38" fontId="1" fillId="0" borderId="15" xfId="0" applyNumberFormat="1" applyFont="1" applyBorder="1" applyAlignment="1">
      <alignment horizontal="left"/>
    </xf>
    <xf numFmtId="165" fontId="1" fillId="0" borderId="16" xfId="0" applyNumberFormat="1" applyFont="1" applyBorder="1"/>
    <xf numFmtId="0" fontId="3" fillId="0" borderId="0" xfId="0" applyFont="1"/>
    <xf numFmtId="166" fontId="3" fillId="0" borderId="0" xfId="0" applyNumberFormat="1" applyFont="1" applyAlignment="1">
      <alignment horizontal="right"/>
    </xf>
    <xf numFmtId="166" fontId="4" fillId="0" borderId="0" xfId="0" applyNumberFormat="1" applyFont="1" applyAlignment="1">
      <alignment horizontal="right"/>
    </xf>
    <xf numFmtId="165" fontId="3" fillId="0" borderId="11" xfId="0" applyNumberFormat="1" applyFont="1" applyBorder="1"/>
    <xf numFmtId="165" fontId="3" fillId="0" borderId="14" xfId="0" applyNumberFormat="1" applyFont="1" applyBorder="1"/>
    <xf numFmtId="38" fontId="3" fillId="0" borderId="0" xfId="0" quotePrefix="1" applyNumberFormat="1" applyFont="1" applyAlignment="1">
      <alignment horizontal="left"/>
    </xf>
    <xf numFmtId="38" fontId="4" fillId="0" borderId="0" xfId="0" quotePrefix="1" applyNumberFormat="1" applyFont="1" applyAlignment="1">
      <alignment horizontal="left"/>
    </xf>
    <xf numFmtId="165" fontId="3" fillId="0" borderId="7" xfId="0" applyNumberFormat="1" applyFont="1" applyBorder="1" applyAlignment="1"/>
    <xf numFmtId="165" fontId="3" fillId="0" borderId="8" xfId="0" applyNumberFormat="1" applyFont="1" applyBorder="1" applyAlignment="1"/>
    <xf numFmtId="165" fontId="3" fillId="0" borderId="9" xfId="0" applyNumberFormat="1" applyFont="1" applyBorder="1" applyAlignment="1"/>
    <xf numFmtId="165" fontId="3" fillId="0" borderId="13" xfId="0" applyNumberFormat="1" applyFont="1" applyBorder="1"/>
    <xf numFmtId="166" fontId="3" fillId="0" borderId="5" xfId="0" applyNumberFormat="1" applyFont="1" applyBorder="1" applyAlignment="1">
      <alignment horizontal="right"/>
    </xf>
    <xf numFmtId="38" fontId="3" fillId="0" borderId="7" xfId="0" quotePrefix="1" applyNumberFormat="1" applyFont="1" applyBorder="1" applyAlignment="1">
      <alignment horizontal="left"/>
    </xf>
    <xf numFmtId="0" fontId="3" fillId="0" borderId="8" xfId="0" applyFont="1" applyBorder="1" applyAlignment="1"/>
    <xf numFmtId="0" fontId="3" fillId="0" borderId="8" xfId="0" applyFont="1" applyBorder="1" applyAlignment="1">
      <alignment horizontal="left"/>
    </xf>
    <xf numFmtId="166" fontId="3" fillId="0" borderId="8" xfId="0" applyNumberFormat="1" applyFont="1" applyBorder="1" applyAlignment="1">
      <alignment horizontal="right"/>
    </xf>
    <xf numFmtId="166" fontId="3" fillId="0" borderId="9" xfId="0" applyNumberFormat="1" applyFont="1" applyBorder="1" applyAlignment="1">
      <alignment horizontal="right"/>
    </xf>
    <xf numFmtId="166" fontId="3" fillId="0" borderId="13" xfId="0" applyNumberFormat="1" applyFont="1" applyFill="1" applyBorder="1" applyAlignment="1">
      <alignment horizontal="right"/>
    </xf>
    <xf numFmtId="165" fontId="2" fillId="0" borderId="7" xfId="0" applyNumberFormat="1" applyFont="1" applyBorder="1"/>
    <xf numFmtId="165" fontId="2" fillId="0" borderId="10" xfId="0" applyNumberFormat="1" applyFont="1" applyBorder="1"/>
    <xf numFmtId="165" fontId="1" fillId="0" borderId="10" xfId="0" applyNumberFormat="1" applyFont="1" applyBorder="1"/>
    <xf numFmtId="165" fontId="2" fillId="0" borderId="12" xfId="0" applyNumberFormat="1" applyFont="1" applyBorder="1"/>
    <xf numFmtId="0" fontId="2" fillId="0" borderId="0" xfId="0" applyFont="1" applyAlignment="1">
      <alignment vertical="center"/>
    </xf>
    <xf numFmtId="166" fontId="2" fillId="0" borderId="0" xfId="0" applyNumberFormat="1" applyFont="1"/>
    <xf numFmtId="166" fontId="0" fillId="0" borderId="0" xfId="0" applyNumberFormat="1"/>
    <xf numFmtId="0" fontId="9" fillId="0" borderId="0" xfId="0" applyFont="1"/>
    <xf numFmtId="0" fontId="8" fillId="0" borderId="0" xfId="0" applyFont="1"/>
    <xf numFmtId="165" fontId="2" fillId="0" borderId="15" xfId="1" applyNumberFormat="1" applyFont="1" applyBorder="1" applyAlignment="1">
      <alignment horizontal="left"/>
    </xf>
    <xf numFmtId="165" fontId="2" fillId="0" borderId="7" xfId="1" applyNumberFormat="1" applyFont="1" applyBorder="1" applyAlignment="1">
      <alignment horizontal="left"/>
    </xf>
    <xf numFmtId="165" fontId="2" fillId="0" borderId="8" xfId="1" applyNumberFormat="1" applyFont="1" applyBorder="1" applyAlignment="1">
      <alignment horizontal="left" wrapText="1"/>
    </xf>
    <xf numFmtId="165" fontId="2" fillId="0" borderId="9" xfId="1" applyNumberFormat="1" applyFont="1" applyBorder="1" applyAlignment="1">
      <alignment horizontal="left" wrapText="1"/>
    </xf>
    <xf numFmtId="165" fontId="2" fillId="0" borderId="5" xfId="0" applyNumberFormat="1" applyFont="1" applyBorder="1" applyAlignment="1">
      <alignment horizontal="right" wrapText="1"/>
    </xf>
    <xf numFmtId="165" fontId="1" fillId="0" borderId="5" xfId="0" applyNumberFormat="1" applyFont="1" applyBorder="1" applyAlignment="1">
      <alignment horizontal="right"/>
    </xf>
    <xf numFmtId="165" fontId="2" fillId="0" borderId="5" xfId="0" applyNumberFormat="1" applyFont="1" applyBorder="1" applyAlignment="1">
      <alignment horizontal="right"/>
    </xf>
    <xf numFmtId="165" fontId="1" fillId="0" borderId="0" xfId="0" applyNumberFormat="1" applyFont="1" applyAlignment="1">
      <alignment horizontal="right"/>
    </xf>
    <xf numFmtId="165" fontId="2" fillId="0" borderId="0" xfId="0" applyNumberFormat="1" applyFont="1" applyAlignment="1">
      <alignment horizontal="right"/>
    </xf>
    <xf numFmtId="165" fontId="1" fillId="0" borderId="5" xfId="0" applyNumberFormat="1" applyFont="1" applyBorder="1" applyAlignment="1"/>
    <xf numFmtId="165" fontId="1" fillId="0" borderId="5" xfId="1" applyNumberFormat="1" applyFont="1" applyBorder="1" applyAlignment="1"/>
    <xf numFmtId="165" fontId="1" fillId="0" borderId="5" xfId="1" applyNumberFormat="1" applyFont="1" applyFill="1" applyBorder="1" applyAlignment="1"/>
    <xf numFmtId="165" fontId="1" fillId="0" borderId="5" xfId="1" applyNumberFormat="1" applyFont="1" applyBorder="1" applyAlignment="1">
      <alignment horizontal="left"/>
    </xf>
    <xf numFmtId="165" fontId="1" fillId="0" borderId="5" xfId="1" applyNumberFormat="1" applyFont="1" applyBorder="1" applyAlignment="1">
      <alignment horizontal="left" wrapText="1"/>
    </xf>
    <xf numFmtId="0" fontId="0" fillId="0" borderId="0" xfId="0"/>
    <xf numFmtId="165" fontId="1" fillId="0" borderId="0" xfId="0" applyNumberFormat="1" applyFont="1"/>
    <xf numFmtId="0" fontId="1" fillId="0" borderId="0" xfId="0" applyFont="1"/>
    <xf numFmtId="0" fontId="0" fillId="0" borderId="0" xfId="0"/>
    <xf numFmtId="165" fontId="1" fillId="0" borderId="0" xfId="0" applyNumberFormat="1" applyFont="1"/>
    <xf numFmtId="165" fontId="0" fillId="0" borderId="0" xfId="0" applyNumberFormat="1"/>
    <xf numFmtId="165" fontId="1" fillId="0" borderId="0" xfId="0" applyNumberFormat="1" applyFont="1"/>
    <xf numFmtId="165" fontId="1" fillId="0" borderId="0" xfId="0" applyNumberFormat="1" applyFont="1"/>
    <xf numFmtId="0" fontId="0" fillId="0" borderId="0" xfId="0"/>
    <xf numFmtId="165" fontId="1" fillId="0" borderId="0" xfId="0" applyNumberFormat="1" applyFont="1"/>
    <xf numFmtId="165" fontId="1" fillId="0" borderId="0" xfId="0" applyNumberFormat="1" applyFont="1"/>
    <xf numFmtId="165" fontId="2" fillId="0" borderId="1" xfId="0" applyNumberFormat="1" applyFont="1" applyBorder="1" applyAlignment="1">
      <alignment horizontal="right" wrapText="1"/>
    </xf>
    <xf numFmtId="0" fontId="0" fillId="0" borderId="0" xfId="0"/>
    <xf numFmtId="165" fontId="1" fillId="0" borderId="0" xfId="0" applyNumberFormat="1" applyFont="1"/>
    <xf numFmtId="0" fontId="3" fillId="0" borderId="5" xfId="0" applyFont="1" applyBorder="1" applyAlignment="1">
      <alignment wrapText="1"/>
    </xf>
    <xf numFmtId="166" fontId="3" fillId="0" borderId="5" xfId="0" applyNumberFormat="1" applyFont="1" applyBorder="1" applyAlignment="1">
      <alignment wrapText="1"/>
    </xf>
    <xf numFmtId="165" fontId="1" fillId="0" borderId="5" xfId="0" applyNumberFormat="1" applyFont="1" applyFill="1" applyBorder="1"/>
    <xf numFmtId="0" fontId="0" fillId="0" borderId="0" xfId="0" applyFill="1"/>
    <xf numFmtId="165" fontId="10" fillId="0" borderId="0" xfId="0" applyNumberFormat="1" applyFont="1"/>
    <xf numFmtId="38" fontId="1" fillId="0" borderId="5" xfId="0" applyNumberFormat="1" applyFont="1" applyBorder="1" applyAlignment="1">
      <alignment horizontal="left"/>
    </xf>
    <xf numFmtId="167" fontId="0" fillId="0" borderId="0" xfId="1" applyNumberFormat="1" applyFont="1"/>
    <xf numFmtId="0" fontId="1" fillId="0" borderId="5" xfId="0" applyNumberFormat="1" applyFont="1" applyBorder="1" applyAlignment="1">
      <alignment horizontal="left"/>
    </xf>
    <xf numFmtId="165" fontId="2" fillId="0" borderId="3" xfId="0" applyNumberFormat="1" applyFont="1" applyBorder="1" applyAlignment="1">
      <alignment horizontal="left" wrapText="1"/>
    </xf>
    <xf numFmtId="165" fontId="2" fillId="0" borderId="3" xfId="0" applyNumberFormat="1" applyFont="1" applyBorder="1" applyAlignment="1">
      <alignment horizontal="right" wrapText="1"/>
    </xf>
    <xf numFmtId="165" fontId="2" fillId="0" borderId="3" xfId="0" applyNumberFormat="1" applyFont="1" applyFill="1" applyBorder="1" applyAlignment="1">
      <alignment horizontal="right" wrapText="1"/>
    </xf>
    <xf numFmtId="0" fontId="1" fillId="0" borderId="0" xfId="0" applyFont="1" applyBorder="1"/>
    <xf numFmtId="165" fontId="2" fillId="0" borderId="6" xfId="1" applyNumberFormat="1" applyFont="1" applyBorder="1" applyAlignment="1">
      <alignment horizontal="left" wrapText="1"/>
    </xf>
    <xf numFmtId="165" fontId="2" fillId="0" borderId="6" xfId="1" applyNumberFormat="1" applyFont="1" applyBorder="1" applyAlignment="1">
      <alignment horizontal="left"/>
    </xf>
    <xf numFmtId="165" fontId="2" fillId="0" borderId="16" xfId="1" applyNumberFormat="1" applyFont="1" applyBorder="1" applyAlignment="1">
      <alignment horizontal="left"/>
    </xf>
    <xf numFmtId="165" fontId="2" fillId="0" borderId="1" xfId="0" applyNumberFormat="1" applyFont="1" applyBorder="1" applyAlignment="1">
      <alignment horizontal="center"/>
    </xf>
    <xf numFmtId="165" fontId="2" fillId="0" borderId="10" xfId="0" quotePrefix="1" applyNumberFormat="1" applyFont="1" applyBorder="1" applyAlignment="1">
      <alignment horizontal="left"/>
    </xf>
    <xf numFmtId="165" fontId="2" fillId="0" borderId="5" xfId="0" quotePrefix="1" applyNumberFormat="1" applyFont="1" applyBorder="1" applyAlignment="1">
      <alignment horizontal="left"/>
    </xf>
    <xf numFmtId="165" fontId="2" fillId="0" borderId="5" xfId="0" applyNumberFormat="1" applyFont="1" applyBorder="1" applyAlignment="1">
      <alignment horizontal="center"/>
    </xf>
    <xf numFmtId="165" fontId="2" fillId="0" borderId="13" xfId="0" applyNumberFormat="1" applyFont="1" applyBorder="1" applyAlignment="1">
      <alignment horizontal="center"/>
    </xf>
    <xf numFmtId="165" fontId="2" fillId="0" borderId="12" xfId="0" quotePrefix="1" applyNumberFormat="1" applyFont="1" applyBorder="1" applyAlignment="1">
      <alignment horizontal="left"/>
    </xf>
    <xf numFmtId="165" fontId="2" fillId="0" borderId="13" xfId="0" quotePrefix="1" applyNumberFormat="1" applyFont="1" applyBorder="1" applyAlignment="1">
      <alignment horizontal="left"/>
    </xf>
    <xf numFmtId="0" fontId="3" fillId="0" borderId="10" xfId="0" applyFont="1" applyBorder="1" applyAlignment="1">
      <alignment horizontal="left" vertical="center" wrapText="1"/>
    </xf>
    <xf numFmtId="0" fontId="3" fillId="0" borderId="5" xfId="0" applyFont="1" applyBorder="1" applyAlignment="1">
      <alignment horizontal="left" vertical="center" wrapText="1"/>
    </xf>
    <xf numFmtId="0" fontId="3" fillId="0" borderId="10" xfId="0" applyFont="1" applyBorder="1" applyAlignment="1">
      <alignment horizontal="left"/>
    </xf>
    <xf numFmtId="0" fontId="3" fillId="0" borderId="5" xfId="0" applyFont="1" applyBorder="1" applyAlignment="1">
      <alignment horizontal="left"/>
    </xf>
    <xf numFmtId="165" fontId="3" fillId="0" borderId="5" xfId="0" applyNumberFormat="1" applyFont="1" applyBorder="1" applyAlignment="1">
      <alignment horizontal="center"/>
    </xf>
    <xf numFmtId="165" fontId="3" fillId="0" borderId="13" xfId="0" applyNumberFormat="1" applyFont="1" applyBorder="1" applyAlignment="1">
      <alignment horizontal="center"/>
    </xf>
    <xf numFmtId="0" fontId="3" fillId="0" borderId="12" xfId="0" applyFont="1" applyFill="1" applyBorder="1" applyAlignment="1">
      <alignment horizontal="left"/>
    </xf>
    <xf numFmtId="0" fontId="3" fillId="0" borderId="13" xfId="0" applyFont="1" applyFill="1" applyBorder="1" applyAlignment="1">
      <alignment horizontal="left"/>
    </xf>
    <xf numFmtId="0" fontId="3" fillId="0" borderId="20" xfId="0" applyFont="1" applyBorder="1" applyAlignment="1">
      <alignment horizontal="left"/>
    </xf>
    <xf numFmtId="0" fontId="3" fillId="0" borderId="2" xfId="0" applyFont="1" applyBorder="1" applyAlignment="1">
      <alignment horizontal="left"/>
    </xf>
    <xf numFmtId="0" fontId="3" fillId="0" borderId="21" xfId="0" applyFont="1" applyBorder="1" applyAlignment="1">
      <alignment horizontal="left"/>
    </xf>
    <xf numFmtId="165" fontId="2" fillId="0" borderId="17" xfId="0" applyNumberFormat="1" applyFont="1" applyBorder="1" applyAlignment="1">
      <alignment horizontal="center"/>
    </xf>
    <xf numFmtId="165" fontId="2" fillId="0" borderId="18" xfId="0" applyNumberFormat="1" applyFont="1" applyBorder="1" applyAlignment="1">
      <alignment horizontal="center"/>
    </xf>
    <xf numFmtId="165" fontId="2" fillId="0" borderId="19" xfId="0" applyNumberFormat="1" applyFont="1" applyBorder="1" applyAlignment="1">
      <alignment horizontal="center"/>
    </xf>
    <xf numFmtId="165" fontId="2" fillId="0" borderId="22" xfId="0" applyNumberFormat="1" applyFont="1" applyBorder="1" applyAlignment="1">
      <alignment horizontal="left"/>
    </xf>
    <xf numFmtId="165" fontId="2" fillId="0" borderId="2" xfId="0" applyNumberFormat="1" applyFont="1" applyBorder="1" applyAlignment="1">
      <alignment horizontal="left"/>
    </xf>
    <xf numFmtId="165" fontId="2" fillId="0" borderId="21" xfId="0" applyNumberFormat="1" applyFont="1" applyBorder="1" applyAlignment="1">
      <alignment horizontal="left"/>
    </xf>
  </cellXfs>
  <cellStyles count="2">
    <cellStyle name="Comma" xfId="1" builtinId="3"/>
    <cellStyle name="Normal" xfId="0" builtinId="0"/>
  </cellStyles>
  <dxfs count="0"/>
  <tableStyles count="0" defaultTableStyle="TableStyleMedium2" defaultPivotStyle="PivotStyleLight16"/>
  <colors>
    <mruColors>
      <color rgb="FF9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workbookViewId="0">
      <selection activeCell="C15" sqref="C15"/>
    </sheetView>
  </sheetViews>
  <sheetFormatPr defaultRowHeight="14.5" x14ac:dyDescent="0.35"/>
  <cols>
    <col min="2" max="3" width="10.54296875" bestFit="1" customWidth="1"/>
    <col min="5" max="6" width="10.54296875" bestFit="1" customWidth="1"/>
  </cols>
  <sheetData>
    <row r="1" spans="1:13" x14ac:dyDescent="0.35">
      <c r="A1" s="106" t="s">
        <v>492</v>
      </c>
      <c r="B1" s="106"/>
      <c r="C1" s="106"/>
      <c r="D1" s="106"/>
      <c r="E1" s="106"/>
      <c r="F1" s="106"/>
      <c r="G1" s="106"/>
      <c r="H1" s="17"/>
      <c r="I1" s="17"/>
      <c r="J1" s="17"/>
      <c r="K1" s="17"/>
      <c r="L1" s="17"/>
      <c r="M1" s="17"/>
    </row>
    <row r="2" spans="1:13" ht="38.25" customHeight="1" thickBot="1" x14ac:dyDescent="0.4">
      <c r="A2" s="107" t="s">
        <v>69</v>
      </c>
      <c r="B2" s="147" t="s">
        <v>266</v>
      </c>
      <c r="C2" s="147"/>
      <c r="D2" s="147"/>
      <c r="E2" s="147" t="s">
        <v>313</v>
      </c>
      <c r="F2" s="147"/>
      <c r="G2" s="147"/>
      <c r="H2" s="147" t="s">
        <v>263</v>
      </c>
      <c r="I2" s="147"/>
      <c r="J2" s="147"/>
      <c r="K2" s="148" t="s">
        <v>264</v>
      </c>
      <c r="L2" s="148"/>
      <c r="M2" s="149"/>
    </row>
    <row r="3" spans="1:13" ht="26" x14ac:dyDescent="0.35">
      <c r="A3" s="108" t="s">
        <v>1</v>
      </c>
      <c r="B3" s="109" t="s">
        <v>265</v>
      </c>
      <c r="C3" s="109" t="s">
        <v>222</v>
      </c>
      <c r="D3" s="109" t="s">
        <v>13</v>
      </c>
      <c r="E3" s="109" t="s">
        <v>265</v>
      </c>
      <c r="F3" s="109" t="s">
        <v>222</v>
      </c>
      <c r="G3" s="109" t="s">
        <v>13</v>
      </c>
      <c r="H3" s="109" t="s">
        <v>265</v>
      </c>
      <c r="I3" s="109" t="s">
        <v>222</v>
      </c>
      <c r="J3" s="109" t="s">
        <v>13</v>
      </c>
      <c r="K3" s="109" t="s">
        <v>265</v>
      </c>
      <c r="L3" s="109" t="s">
        <v>222</v>
      </c>
      <c r="M3" s="110" t="s">
        <v>13</v>
      </c>
    </row>
    <row r="4" spans="1:13" s="17" customFormat="1" x14ac:dyDescent="0.35">
      <c r="A4" s="119" t="s">
        <v>179</v>
      </c>
      <c r="B4" s="120">
        <v>6653.1980000000003</v>
      </c>
      <c r="C4" s="120">
        <v>3042.547</v>
      </c>
      <c r="D4" s="116">
        <v>-3610.6510000000003</v>
      </c>
      <c r="E4" s="57">
        <v>6852.03</v>
      </c>
      <c r="F4" s="120">
        <v>3113.5250000000001</v>
      </c>
      <c r="G4" s="117">
        <v>-3738.5049999999997</v>
      </c>
      <c r="H4" s="118">
        <v>198.83199999999943</v>
      </c>
      <c r="I4" s="118">
        <v>70.978000000000065</v>
      </c>
      <c r="J4" s="118">
        <v>-127.85399999999936</v>
      </c>
      <c r="K4" s="117">
        <v>2.9885177023139762</v>
      </c>
      <c r="L4" s="117">
        <v>2.3328481039076818</v>
      </c>
      <c r="M4" s="117">
        <v>3.5410234885620167</v>
      </c>
    </row>
    <row r="6" spans="1:13" x14ac:dyDescent="0.35">
      <c r="B6" s="141"/>
      <c r="C6" s="141"/>
      <c r="I6" s="126"/>
    </row>
    <row r="7" spans="1:13" x14ac:dyDescent="0.35">
      <c r="B7" s="141"/>
      <c r="C7" s="141"/>
      <c r="E7" s="141"/>
      <c r="F7" s="141"/>
    </row>
    <row r="8" spans="1:13" x14ac:dyDescent="0.35">
      <c r="B8" s="141"/>
      <c r="C8" s="141"/>
      <c r="E8" s="141"/>
      <c r="F8" s="141"/>
    </row>
    <row r="9" spans="1:13" x14ac:dyDescent="0.35">
      <c r="E9" s="141"/>
      <c r="F9" s="141"/>
    </row>
  </sheetData>
  <mergeCells count="4">
    <mergeCell ref="B2:D2"/>
    <mergeCell ref="E2:G2"/>
    <mergeCell ref="H2:J2"/>
    <mergeCell ref="K2:M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
  <sheetViews>
    <sheetView workbookViewId="0">
      <selection sqref="A1:A1048576"/>
    </sheetView>
  </sheetViews>
  <sheetFormatPr defaultColWidth="9.1796875" defaultRowHeight="12.5" x14ac:dyDescent="0.25"/>
  <cols>
    <col min="1" max="1" width="17.1796875" style="15" customWidth="1"/>
    <col min="2" max="2" width="9.1796875" style="15"/>
    <col min="3" max="3" width="15.453125" style="15" customWidth="1"/>
    <col min="4" max="4" width="9.1796875" style="15"/>
    <col min="5" max="5" width="15" style="15" customWidth="1"/>
    <col min="6" max="16384" width="9.1796875" style="15"/>
  </cols>
  <sheetData>
    <row r="2" spans="1:8" x14ac:dyDescent="0.25">
      <c r="A2" s="10" t="s">
        <v>451</v>
      </c>
      <c r="B2" s="10"/>
      <c r="C2" s="10"/>
      <c r="D2" s="10"/>
      <c r="E2" s="10"/>
    </row>
    <row r="3" spans="1:8" ht="13" thickBot="1" x14ac:dyDescent="0.3"/>
    <row r="4" spans="1:8" x14ac:dyDescent="0.25">
      <c r="A4" s="98" t="s">
        <v>223</v>
      </c>
      <c r="B4" s="168" t="s">
        <v>224</v>
      </c>
      <c r="C4" s="168"/>
      <c r="D4" s="169" t="s">
        <v>222</v>
      </c>
      <c r="E4" s="170"/>
    </row>
    <row r="5" spans="1:8" x14ac:dyDescent="0.25">
      <c r="A5" s="99" t="s">
        <v>225</v>
      </c>
      <c r="B5" s="55" t="s">
        <v>208</v>
      </c>
      <c r="C5" s="55" t="s">
        <v>180</v>
      </c>
      <c r="D5" s="55" t="s">
        <v>226</v>
      </c>
      <c r="E5" s="67" t="s">
        <v>180</v>
      </c>
    </row>
    <row r="6" spans="1:8" x14ac:dyDescent="0.25">
      <c r="A6" s="100" t="s">
        <v>228</v>
      </c>
      <c r="B6" s="57">
        <v>5511.2290000000003</v>
      </c>
      <c r="C6" s="57">
        <v>82.766496745343886</v>
      </c>
      <c r="D6" s="57">
        <v>1443.0060000000001</v>
      </c>
      <c r="E6" s="62">
        <v>40.826312066770413</v>
      </c>
    </row>
    <row r="7" spans="1:8" x14ac:dyDescent="0.25">
      <c r="A7" s="100" t="s">
        <v>227</v>
      </c>
      <c r="B7" s="57">
        <v>638.40700000000004</v>
      </c>
      <c r="C7" s="57">
        <v>9.5874642276168807</v>
      </c>
      <c r="D7" s="57">
        <v>32.634</v>
      </c>
      <c r="E7" s="62">
        <v>0.92329891073702086</v>
      </c>
    </row>
    <row r="8" spans="1:8" x14ac:dyDescent="0.25">
      <c r="A8" s="100" t="s">
        <v>229</v>
      </c>
      <c r="B8" s="57">
        <v>509.13200000000001</v>
      </c>
      <c r="C8" s="57">
        <v>7.6460390270392367</v>
      </c>
      <c r="D8" s="57">
        <v>2058.86</v>
      </c>
      <c r="E8" s="62">
        <v>58.250389022492577</v>
      </c>
    </row>
    <row r="9" spans="1:8" ht="13" thickBot="1" x14ac:dyDescent="0.3">
      <c r="A9" s="101" t="s">
        <v>186</v>
      </c>
      <c r="B9" s="63">
        <v>6658.768</v>
      </c>
      <c r="C9" s="55">
        <v>100</v>
      </c>
      <c r="D9" s="63">
        <v>3534.5</v>
      </c>
      <c r="E9" s="67">
        <v>100</v>
      </c>
    </row>
    <row r="12" spans="1:8" x14ac:dyDescent="0.25">
      <c r="A12" s="134"/>
      <c r="B12" s="134"/>
      <c r="C12" s="134"/>
      <c r="D12" s="134"/>
      <c r="E12" s="134"/>
      <c r="F12" s="134"/>
      <c r="G12" s="134"/>
      <c r="H12" s="134"/>
    </row>
  </sheetData>
  <sortState ref="A13:E15">
    <sortCondition descending="1" ref="B13:B15"/>
  </sortState>
  <mergeCells count="2">
    <mergeCell ref="B4:C4"/>
    <mergeCell ref="D4:E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2"/>
  <sheetViews>
    <sheetView workbookViewId="0">
      <selection activeCell="A3" sqref="A1:XFD3"/>
    </sheetView>
  </sheetViews>
  <sheetFormatPr defaultColWidth="9.1796875" defaultRowHeight="12.5" x14ac:dyDescent="0.25"/>
  <cols>
    <col min="1" max="1" width="11.453125" style="15" customWidth="1"/>
    <col min="2" max="16384" width="9.1796875" style="15"/>
  </cols>
  <sheetData>
    <row r="2" spans="1:3" x14ac:dyDescent="0.25">
      <c r="A2" s="10" t="s">
        <v>462</v>
      </c>
      <c r="B2" s="10"/>
      <c r="C2" s="10"/>
    </row>
    <row r="4" spans="1:3" ht="37.5" x14ac:dyDescent="0.25">
      <c r="A4" s="52" t="s">
        <v>230</v>
      </c>
      <c r="B4" s="111" t="s">
        <v>231</v>
      </c>
      <c r="C4" s="111" t="s">
        <v>180</v>
      </c>
    </row>
    <row r="5" spans="1:3" x14ac:dyDescent="0.25">
      <c r="A5" s="57" t="s">
        <v>176</v>
      </c>
      <c r="B5" s="112">
        <v>7205.9970000000003</v>
      </c>
      <c r="C5" s="112">
        <v>46.908048144628395</v>
      </c>
    </row>
    <row r="6" spans="1:3" x14ac:dyDescent="0.25">
      <c r="A6" s="57" t="s">
        <v>177</v>
      </c>
      <c r="B6" s="112">
        <v>4535.29</v>
      </c>
      <c r="C6" s="112">
        <v>29.522854598725434</v>
      </c>
    </row>
    <row r="7" spans="1:3" x14ac:dyDescent="0.25">
      <c r="A7" s="57" t="s">
        <v>260</v>
      </c>
      <c r="B7" s="112">
        <v>1390.654</v>
      </c>
      <c r="C7" s="112">
        <v>9.052580064149355</v>
      </c>
    </row>
    <row r="8" spans="1:3" x14ac:dyDescent="0.25">
      <c r="A8" s="57" t="s">
        <v>178</v>
      </c>
      <c r="B8" s="112">
        <v>1101.3789999999999</v>
      </c>
      <c r="C8" s="112">
        <v>7.1695199370028426</v>
      </c>
    </row>
    <row r="9" spans="1:3" x14ac:dyDescent="0.25">
      <c r="A9" s="57" t="s">
        <v>261</v>
      </c>
      <c r="B9" s="112">
        <v>492.98399999999998</v>
      </c>
      <c r="C9" s="112">
        <v>3.2091211259915156</v>
      </c>
    </row>
    <row r="10" spans="1:3" x14ac:dyDescent="0.25">
      <c r="A10" s="57" t="s">
        <v>175</v>
      </c>
      <c r="B10" s="112">
        <v>369.81</v>
      </c>
      <c r="C10" s="112">
        <v>2.407309534595286</v>
      </c>
    </row>
    <row r="11" spans="1:3" x14ac:dyDescent="0.25">
      <c r="A11" s="57" t="s">
        <v>79</v>
      </c>
      <c r="B11" s="112">
        <v>265.851</v>
      </c>
      <c r="C11" s="112">
        <v>1.7305796140766647</v>
      </c>
    </row>
    <row r="12" spans="1:3" x14ac:dyDescent="0.25">
      <c r="A12" s="55" t="s">
        <v>186</v>
      </c>
      <c r="B12" s="113">
        <v>15361.965</v>
      </c>
      <c r="C12" s="113">
        <v>100.00001301916949</v>
      </c>
    </row>
  </sheetData>
  <sortState ref="B32:C45">
    <sortCondition descending="1" ref="C32:C4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5"/>
  <sheetViews>
    <sheetView workbookViewId="0">
      <selection activeCell="A2" sqref="A1:XFD2"/>
    </sheetView>
  </sheetViews>
  <sheetFormatPr defaultColWidth="9.1796875" defaultRowHeight="12.5" x14ac:dyDescent="0.25"/>
  <cols>
    <col min="1" max="16384" width="9.1796875" style="134"/>
  </cols>
  <sheetData>
    <row r="2" spans="2:11" x14ac:dyDescent="0.25">
      <c r="B2" s="16" t="s">
        <v>491</v>
      </c>
      <c r="C2" s="16"/>
      <c r="D2" s="16"/>
      <c r="E2" s="103"/>
      <c r="F2" s="16"/>
      <c r="K2" s="102"/>
    </row>
    <row r="3" spans="2:11" ht="14.5" x14ac:dyDescent="0.35">
      <c r="B3" s="133"/>
      <c r="C3" s="133"/>
      <c r="D3" s="133"/>
      <c r="E3" s="104"/>
      <c r="F3" s="133"/>
    </row>
    <row r="4" spans="2:11" ht="30.5" x14ac:dyDescent="0.25">
      <c r="B4" s="135" t="s">
        <v>205</v>
      </c>
      <c r="C4" s="135" t="s">
        <v>262</v>
      </c>
      <c r="D4" s="135" t="s">
        <v>207</v>
      </c>
      <c r="E4" s="136" t="s">
        <v>208</v>
      </c>
      <c r="F4" s="136" t="s">
        <v>180</v>
      </c>
    </row>
    <row r="5" spans="2:11" x14ac:dyDescent="0.25">
      <c r="B5" s="140">
        <v>1</v>
      </c>
      <c r="C5" s="57" t="s">
        <v>252</v>
      </c>
      <c r="D5" s="57" t="s">
        <v>253</v>
      </c>
      <c r="E5" s="57">
        <v>3617.0740000000001</v>
      </c>
      <c r="F5" s="57">
        <v>23.545649732394228</v>
      </c>
    </row>
    <row r="6" spans="2:11" x14ac:dyDescent="0.25">
      <c r="B6" s="140">
        <v>2</v>
      </c>
      <c r="C6" s="57" t="s">
        <v>244</v>
      </c>
      <c r="D6" s="57" t="s">
        <v>245</v>
      </c>
      <c r="E6" s="57">
        <v>2737.087</v>
      </c>
      <c r="F6" s="57">
        <v>17.817299781284461</v>
      </c>
    </row>
    <row r="7" spans="2:11" x14ac:dyDescent="0.25">
      <c r="B7" s="140">
        <v>3</v>
      </c>
      <c r="C7" s="57" t="s">
        <v>254</v>
      </c>
      <c r="D7" s="57" t="s">
        <v>255</v>
      </c>
      <c r="E7" s="57">
        <v>1394.414</v>
      </c>
      <c r="F7" s="57">
        <v>9.0770561027910297</v>
      </c>
    </row>
    <row r="8" spans="2:11" x14ac:dyDescent="0.25">
      <c r="B8" s="140">
        <v>4</v>
      </c>
      <c r="C8" s="57" t="s">
        <v>240</v>
      </c>
      <c r="D8" s="57" t="s">
        <v>241</v>
      </c>
      <c r="E8" s="57">
        <v>1072.357</v>
      </c>
      <c r="F8" s="57">
        <v>6.9805987685297772</v>
      </c>
    </row>
    <row r="9" spans="2:11" x14ac:dyDescent="0.25">
      <c r="B9" s="140">
        <v>5</v>
      </c>
      <c r="C9" s="57" t="s">
        <v>236</v>
      </c>
      <c r="D9" s="57" t="s">
        <v>237</v>
      </c>
      <c r="E9" s="57">
        <v>991.45799999999997</v>
      </c>
      <c r="F9" s="57">
        <v>6.4539798722337771</v>
      </c>
    </row>
    <row r="10" spans="2:11" x14ac:dyDescent="0.25">
      <c r="B10" s="140">
        <v>6</v>
      </c>
      <c r="C10" s="57" t="s">
        <v>256</v>
      </c>
      <c r="D10" s="57" t="s">
        <v>257</v>
      </c>
      <c r="E10" s="57">
        <v>468.20699999999999</v>
      </c>
      <c r="F10" s="57">
        <v>3.0478331447615128</v>
      </c>
    </row>
    <row r="11" spans="2:11" x14ac:dyDescent="0.25">
      <c r="B11" s="140">
        <v>7</v>
      </c>
      <c r="C11" s="57" t="s">
        <v>258</v>
      </c>
      <c r="D11" s="57" t="s">
        <v>259</v>
      </c>
      <c r="E11" s="57">
        <v>451.29899999999998</v>
      </c>
      <c r="F11" s="57">
        <v>2.9377690858909111</v>
      </c>
    </row>
    <row r="12" spans="2:11" x14ac:dyDescent="0.25">
      <c r="B12" s="140">
        <v>8</v>
      </c>
      <c r="C12" s="57" t="s">
        <v>232</v>
      </c>
      <c r="D12" s="57" t="s">
        <v>233</v>
      </c>
      <c r="E12" s="57">
        <v>383.81299999999999</v>
      </c>
      <c r="F12" s="57">
        <v>2.4984632497812944</v>
      </c>
    </row>
    <row r="13" spans="2:11" x14ac:dyDescent="0.25">
      <c r="B13" s="140">
        <v>9</v>
      </c>
      <c r="C13" s="57" t="s">
        <v>242</v>
      </c>
      <c r="D13" s="57" t="s">
        <v>243</v>
      </c>
      <c r="E13" s="57">
        <v>353.22199999999998</v>
      </c>
      <c r="F13" s="57">
        <v>2.2993285428431247</v>
      </c>
    </row>
    <row r="14" spans="2:11" x14ac:dyDescent="0.25">
      <c r="B14" s="140">
        <v>10</v>
      </c>
      <c r="C14" s="57" t="s">
        <v>250</v>
      </c>
      <c r="D14" s="57" t="s">
        <v>251</v>
      </c>
      <c r="E14" s="57">
        <v>305.92899999999997</v>
      </c>
      <c r="F14" s="57">
        <v>1.9914707514918504</v>
      </c>
    </row>
    <row r="15" spans="2:11" x14ac:dyDescent="0.25">
      <c r="B15" s="140">
        <v>11</v>
      </c>
      <c r="C15" s="57" t="s">
        <v>452</v>
      </c>
      <c r="D15" s="57" t="s">
        <v>453</v>
      </c>
      <c r="E15" s="57">
        <v>287.80599999999998</v>
      </c>
      <c r="F15" s="57">
        <v>1.8734975471559199</v>
      </c>
    </row>
    <row r="16" spans="2:11" x14ac:dyDescent="0.25">
      <c r="B16" s="140">
        <v>12</v>
      </c>
      <c r="C16" s="57" t="s">
        <v>248</v>
      </c>
      <c r="D16" s="57" t="s">
        <v>249</v>
      </c>
      <c r="E16" s="57">
        <v>270.96899999999999</v>
      </c>
      <c r="F16" s="57">
        <v>1.7638956688022227</v>
      </c>
    </row>
    <row r="17" spans="2:6" x14ac:dyDescent="0.25">
      <c r="B17" s="140">
        <v>13</v>
      </c>
      <c r="C17" s="57" t="s">
        <v>460</v>
      </c>
      <c r="D17" s="57" t="s">
        <v>461</v>
      </c>
      <c r="E17" s="57">
        <v>201.911</v>
      </c>
      <c r="F17" s="57">
        <v>1.3143567654732669</v>
      </c>
    </row>
    <row r="18" spans="2:6" x14ac:dyDescent="0.25">
      <c r="B18" s="140">
        <v>14</v>
      </c>
      <c r="C18" s="57" t="s">
        <v>458</v>
      </c>
      <c r="D18" s="57" t="s">
        <v>459</v>
      </c>
      <c r="E18" s="57">
        <v>194.791</v>
      </c>
      <c r="F18" s="57">
        <v>1.2680085220879649</v>
      </c>
    </row>
    <row r="19" spans="2:6" x14ac:dyDescent="0.25">
      <c r="B19" s="140">
        <v>15</v>
      </c>
      <c r="C19" s="57" t="s">
        <v>456</v>
      </c>
      <c r="D19" s="57" t="s">
        <v>457</v>
      </c>
      <c r="E19" s="57">
        <v>176.25200000000001</v>
      </c>
      <c r="F19" s="57">
        <v>1.1473273304980622</v>
      </c>
    </row>
    <row r="20" spans="2:6" x14ac:dyDescent="0.25">
      <c r="B20" s="140">
        <v>16</v>
      </c>
      <c r="C20" s="116" t="s">
        <v>454</v>
      </c>
      <c r="D20" s="116" t="s">
        <v>455</v>
      </c>
      <c r="E20" s="57">
        <v>172.143</v>
      </c>
      <c r="F20" s="57">
        <v>1.1205794467803367</v>
      </c>
    </row>
    <row r="21" spans="2:6" x14ac:dyDescent="0.25">
      <c r="B21" s="140">
        <v>17</v>
      </c>
      <c r="C21" s="57" t="s">
        <v>238</v>
      </c>
      <c r="D21" s="57" t="s">
        <v>239</v>
      </c>
      <c r="E21" s="57">
        <v>153.46700000000001</v>
      </c>
      <c r="F21" s="57">
        <v>0.99900644208035139</v>
      </c>
    </row>
    <row r="22" spans="2:6" x14ac:dyDescent="0.25">
      <c r="B22" s="140">
        <v>18</v>
      </c>
      <c r="C22" s="57" t="s">
        <v>234</v>
      </c>
      <c r="D22" s="57" t="s">
        <v>235</v>
      </c>
      <c r="E22" s="57">
        <v>153.42500000000001</v>
      </c>
      <c r="F22" s="57">
        <v>0.99873303952105608</v>
      </c>
    </row>
    <row r="23" spans="2:6" x14ac:dyDescent="0.25">
      <c r="B23" s="140">
        <v>19</v>
      </c>
      <c r="C23" s="57" t="s">
        <v>246</v>
      </c>
      <c r="D23" s="57" t="s">
        <v>247</v>
      </c>
      <c r="E23" s="57">
        <v>149.827</v>
      </c>
      <c r="F23" s="57">
        <v>0.9753115536080903</v>
      </c>
    </row>
    <row r="24" spans="2:6" x14ac:dyDescent="0.25">
      <c r="B24" s="57"/>
      <c r="C24" s="57"/>
      <c r="D24" s="57" t="s">
        <v>79</v>
      </c>
      <c r="E24" s="57">
        <v>1826.5180000000005</v>
      </c>
      <c r="F24" s="57">
        <v>11.889873709499232</v>
      </c>
    </row>
    <row r="25" spans="2:6" x14ac:dyDescent="0.25">
      <c r="B25" s="171" t="s">
        <v>186</v>
      </c>
      <c r="C25" s="172"/>
      <c r="D25" s="173"/>
      <c r="E25" s="55">
        <f>SUM(E5:E24)</f>
        <v>15361.968999999999</v>
      </c>
      <c r="F25" s="55">
        <f>SUM(F5:F24)</f>
        <v>100.00003905750846</v>
      </c>
    </row>
  </sheetData>
  <mergeCells count="1">
    <mergeCell ref="B25:D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58"/>
  <sheetViews>
    <sheetView workbookViewId="0">
      <selection sqref="A1:A1048576"/>
    </sheetView>
  </sheetViews>
  <sheetFormatPr defaultColWidth="9.1796875" defaultRowHeight="12.5" x14ac:dyDescent="0.25"/>
  <cols>
    <col min="1" max="1" width="9.1796875" style="2"/>
    <col min="2" max="3" width="10.7265625" style="2" bestFit="1" customWidth="1"/>
    <col min="4" max="5" width="9.453125" style="2" bestFit="1" customWidth="1"/>
    <col min="6" max="6" width="10.7265625" style="2" bestFit="1" customWidth="1"/>
    <col min="7" max="7" width="9.453125" style="2" bestFit="1" customWidth="1"/>
    <col min="8" max="8" width="10.7265625" style="2" bestFit="1" customWidth="1"/>
    <col min="9" max="9" width="9.54296875" style="2" bestFit="1" customWidth="1"/>
    <col min="10" max="16384" width="9.1796875" style="2"/>
  </cols>
  <sheetData>
    <row r="2" spans="1:21" ht="14.5" x14ac:dyDescent="0.35">
      <c r="A2" s="3" t="s">
        <v>463</v>
      </c>
      <c r="B2" s="3"/>
      <c r="C2" s="3"/>
      <c r="D2" s="3"/>
      <c r="E2" s="3"/>
      <c r="F2" s="3"/>
      <c r="G2" s="3"/>
      <c r="H2" s="3"/>
      <c r="I2" s="1"/>
      <c r="L2" s="125"/>
      <c r="M2" s="125"/>
      <c r="N2" s="124"/>
      <c r="O2" s="125"/>
      <c r="P2" s="125"/>
      <c r="Q2" s="125"/>
      <c r="R2" s="125"/>
      <c r="S2" s="125"/>
      <c r="T2" s="124"/>
    </row>
    <row r="3" spans="1:21" x14ac:dyDescent="0.25">
      <c r="A3" s="1"/>
      <c r="B3" s="1"/>
      <c r="C3" s="1"/>
      <c r="D3" s="1"/>
      <c r="E3" s="1"/>
      <c r="F3" s="1"/>
      <c r="G3" s="1"/>
      <c r="H3" s="1"/>
      <c r="I3" s="1"/>
    </row>
    <row r="4" spans="1:21" ht="22" thickBot="1" x14ac:dyDescent="0.4">
      <c r="A4" s="4" t="s">
        <v>6</v>
      </c>
      <c r="B4" s="5" t="s">
        <v>7</v>
      </c>
      <c r="C4" s="5" t="s">
        <v>8</v>
      </c>
      <c r="D4" s="5" t="s">
        <v>9</v>
      </c>
      <c r="E4" s="5" t="s">
        <v>10</v>
      </c>
      <c r="F4" s="5" t="s">
        <v>11</v>
      </c>
      <c r="G4" s="5" t="s">
        <v>12</v>
      </c>
      <c r="H4" s="5" t="s">
        <v>2</v>
      </c>
      <c r="I4" s="5" t="s">
        <v>13</v>
      </c>
      <c r="U4" s="121"/>
    </row>
    <row r="5" spans="1:21" ht="14.5" x14ac:dyDescent="0.35">
      <c r="A5" s="6" t="s">
        <v>28</v>
      </c>
      <c r="B5" s="2">
        <v>6033.3490000000002</v>
      </c>
      <c r="C5" s="2">
        <v>5752.4290000000001</v>
      </c>
      <c r="D5" s="2">
        <v>279.36399999999998</v>
      </c>
      <c r="E5" s="2">
        <v>1.556</v>
      </c>
      <c r="F5" s="2">
        <v>6969.4830000000002</v>
      </c>
      <c r="H5" s="2">
        <v>6969.4830000000002</v>
      </c>
      <c r="I5" s="2">
        <v>936.13400000000001</v>
      </c>
      <c r="L5" s="125"/>
      <c r="M5" s="125"/>
      <c r="N5" s="125"/>
      <c r="O5" s="125"/>
      <c r="P5" s="125"/>
      <c r="Q5" s="125"/>
      <c r="R5" s="124"/>
      <c r="S5" s="125"/>
      <c r="T5" s="125"/>
      <c r="U5" s="122"/>
    </row>
    <row r="6" spans="1:21" ht="13" x14ac:dyDescent="0.3">
      <c r="A6" s="6" t="s">
        <v>14</v>
      </c>
      <c r="B6" s="2">
        <v>7004.1490000000003</v>
      </c>
      <c r="C6" s="2">
        <v>6709.3370000000004</v>
      </c>
      <c r="D6" s="2">
        <v>293.22199999999998</v>
      </c>
      <c r="E6" s="2">
        <v>1.59</v>
      </c>
      <c r="F6" s="2">
        <v>6097.3590000000004</v>
      </c>
      <c r="G6" s="2">
        <v>6.0570000000000004</v>
      </c>
      <c r="H6" s="2">
        <v>6103.4160000000002</v>
      </c>
      <c r="I6" s="2">
        <v>-900.73300000000017</v>
      </c>
      <c r="L6" s="125"/>
      <c r="M6" s="125"/>
      <c r="N6" s="125"/>
      <c r="O6" s="125"/>
      <c r="P6" s="125"/>
      <c r="Q6" s="125"/>
      <c r="R6" s="125"/>
      <c r="S6" s="125"/>
      <c r="T6" s="125"/>
      <c r="U6" s="122"/>
    </row>
    <row r="7" spans="1:21" ht="13" x14ac:dyDescent="0.3">
      <c r="A7" s="6" t="s">
        <v>15</v>
      </c>
      <c r="B7" s="2">
        <v>7253.357</v>
      </c>
      <c r="C7" s="2">
        <v>6935.1840000000002</v>
      </c>
      <c r="D7" s="2">
        <v>316.26499999999999</v>
      </c>
      <c r="E7" s="2">
        <v>1.9079999999999999</v>
      </c>
      <c r="F7" s="2">
        <v>8423.4320000000007</v>
      </c>
      <c r="G7" s="2">
        <v>5.69</v>
      </c>
      <c r="H7" s="2">
        <v>8429.1219999999994</v>
      </c>
      <c r="I7" s="2">
        <v>1175.7649999999994</v>
      </c>
      <c r="L7" s="125"/>
      <c r="M7" s="125"/>
      <c r="N7" s="125"/>
      <c r="O7" s="125"/>
      <c r="P7" s="125"/>
      <c r="Q7" s="125"/>
      <c r="R7" s="125"/>
      <c r="S7" s="125"/>
      <c r="T7" s="125"/>
      <c r="U7" s="122"/>
    </row>
    <row r="8" spans="1:21" x14ac:dyDescent="0.25">
      <c r="A8" s="7" t="s">
        <v>16</v>
      </c>
      <c r="B8" s="12">
        <v>20290.856</v>
      </c>
      <c r="C8" s="12">
        <v>19396.952000000001</v>
      </c>
      <c r="D8" s="12">
        <v>888.85</v>
      </c>
      <c r="E8" s="12">
        <v>5.0540000000000003</v>
      </c>
      <c r="F8" s="12">
        <v>21490.273000000001</v>
      </c>
      <c r="G8" s="12">
        <v>11.747</v>
      </c>
      <c r="H8" s="12">
        <v>21502.02</v>
      </c>
      <c r="I8" s="12">
        <v>1211.1640000000007</v>
      </c>
      <c r="L8" s="125"/>
      <c r="M8" s="125"/>
      <c r="N8" s="125"/>
      <c r="O8" s="125"/>
      <c r="P8" s="125"/>
      <c r="Q8" s="125"/>
      <c r="R8" s="125"/>
      <c r="S8" s="125"/>
      <c r="T8" s="125"/>
      <c r="U8" s="122"/>
    </row>
    <row r="9" spans="1:21" ht="13" x14ac:dyDescent="0.3">
      <c r="A9" s="6" t="s">
        <v>17</v>
      </c>
      <c r="B9" s="2">
        <v>6216.04</v>
      </c>
      <c r="C9" s="2">
        <v>5937.9340000000002</v>
      </c>
      <c r="D9" s="2">
        <v>276.726</v>
      </c>
      <c r="E9" s="2">
        <v>1.38</v>
      </c>
      <c r="F9" s="2">
        <v>6633.64</v>
      </c>
      <c r="G9" s="2">
        <v>2.7010000000000001</v>
      </c>
      <c r="H9" s="2">
        <v>6636.3410000000003</v>
      </c>
      <c r="I9" s="2">
        <v>420.30100000000039</v>
      </c>
      <c r="L9" s="125"/>
      <c r="M9" s="125"/>
      <c r="N9" s="125"/>
      <c r="O9" s="125"/>
      <c r="P9" s="125"/>
      <c r="Q9" s="125"/>
      <c r="R9" s="125"/>
      <c r="S9" s="125"/>
      <c r="T9" s="125"/>
      <c r="U9" s="122"/>
    </row>
    <row r="10" spans="1:21" ht="13" x14ac:dyDescent="0.3">
      <c r="A10" s="6" t="s">
        <v>3</v>
      </c>
      <c r="B10" s="2">
        <v>6842.3810000000003</v>
      </c>
      <c r="C10" s="2">
        <v>6528.9680000000008</v>
      </c>
      <c r="D10" s="2">
        <v>312.30200000000002</v>
      </c>
      <c r="E10" s="2">
        <v>1.111</v>
      </c>
      <c r="F10" s="2">
        <v>8919.607</v>
      </c>
      <c r="G10" s="2">
        <v>3.4</v>
      </c>
      <c r="H10" s="2">
        <v>8923.0079999999998</v>
      </c>
      <c r="I10" s="2">
        <v>2080.6269999999995</v>
      </c>
      <c r="L10" s="125"/>
      <c r="M10" s="125"/>
      <c r="N10" s="125"/>
      <c r="O10" s="125"/>
      <c r="P10" s="125"/>
      <c r="Q10" s="125"/>
      <c r="R10" s="125"/>
      <c r="S10" s="125"/>
      <c r="T10" s="125"/>
      <c r="U10" s="122"/>
    </row>
    <row r="11" spans="1:21" ht="13" x14ac:dyDescent="0.3">
      <c r="A11" s="6" t="s">
        <v>18</v>
      </c>
      <c r="B11" s="2">
        <v>6948.2190000000001</v>
      </c>
      <c r="C11" s="2">
        <v>6622.0839999999998</v>
      </c>
      <c r="D11" s="2">
        <v>324.06299999999999</v>
      </c>
      <c r="E11" s="2">
        <v>2.0720000000000001</v>
      </c>
      <c r="F11" s="2">
        <v>7596.47</v>
      </c>
      <c r="G11" s="2">
        <v>0.51300000000000001</v>
      </c>
      <c r="H11" s="2">
        <v>7596.9840000000004</v>
      </c>
      <c r="I11" s="2">
        <v>648.76500000000033</v>
      </c>
      <c r="L11" s="125"/>
      <c r="M11" s="125"/>
      <c r="N11" s="125"/>
      <c r="O11" s="125"/>
      <c r="P11" s="125"/>
      <c r="Q11" s="125"/>
      <c r="R11" s="125"/>
      <c r="S11" s="125"/>
      <c r="T11" s="125"/>
      <c r="U11" s="122"/>
    </row>
    <row r="12" spans="1:21" x14ac:dyDescent="0.25">
      <c r="A12" s="7" t="s">
        <v>19</v>
      </c>
      <c r="B12" s="12">
        <v>20006.638999999999</v>
      </c>
      <c r="C12" s="12">
        <v>19088.985000000001</v>
      </c>
      <c r="D12" s="12">
        <v>913.09100000000001</v>
      </c>
      <c r="E12" s="12">
        <v>4.5629999999999997</v>
      </c>
      <c r="F12" s="12">
        <v>23149.718000000001</v>
      </c>
      <c r="G12" s="12">
        <v>6.6150000000000002</v>
      </c>
      <c r="H12" s="12">
        <v>23156.332999999999</v>
      </c>
      <c r="I12" s="12">
        <v>3149.6939999999995</v>
      </c>
      <c r="L12" s="125"/>
      <c r="M12" s="125"/>
      <c r="N12" s="125"/>
      <c r="O12" s="125"/>
      <c r="P12" s="125"/>
      <c r="Q12" s="125"/>
      <c r="R12" s="125"/>
      <c r="S12" s="125"/>
      <c r="T12" s="125"/>
      <c r="U12" s="122"/>
    </row>
    <row r="13" spans="1:21" ht="13" x14ac:dyDescent="0.3">
      <c r="A13" s="6" t="s">
        <v>20</v>
      </c>
      <c r="B13" s="2">
        <v>7174.4440000000004</v>
      </c>
      <c r="C13" s="2">
        <v>6854.6820000000007</v>
      </c>
      <c r="D13" s="2">
        <v>318.06700000000001</v>
      </c>
      <c r="E13" s="2">
        <v>1.6950000000000001</v>
      </c>
      <c r="F13" s="2">
        <v>8170.357</v>
      </c>
      <c r="G13" s="2">
        <v>6.2E-2</v>
      </c>
      <c r="H13" s="2">
        <v>8170.42</v>
      </c>
      <c r="I13" s="2">
        <v>995.97599999999966</v>
      </c>
      <c r="L13" s="125"/>
      <c r="M13" s="125"/>
      <c r="N13" s="125"/>
      <c r="O13" s="125"/>
      <c r="P13" s="125"/>
      <c r="Q13" s="125"/>
      <c r="R13" s="125"/>
      <c r="S13" s="125"/>
      <c r="T13" s="125"/>
      <c r="U13" s="122"/>
    </row>
    <row r="14" spans="1:21" ht="13" x14ac:dyDescent="0.3">
      <c r="A14" s="6" t="s">
        <v>21</v>
      </c>
      <c r="B14" s="2">
        <v>7199.3450000000003</v>
      </c>
      <c r="C14" s="2">
        <v>6863.7759999999998</v>
      </c>
      <c r="D14" s="2">
        <v>333.66699999999997</v>
      </c>
      <c r="E14" s="2">
        <v>1.9019999999999999</v>
      </c>
      <c r="F14" s="2">
        <v>7835.9489999999996</v>
      </c>
      <c r="G14" s="2">
        <v>0.45800000000000002</v>
      </c>
      <c r="H14" s="2">
        <v>7836.4070000000002</v>
      </c>
      <c r="I14" s="2">
        <v>637.0619999999999</v>
      </c>
      <c r="L14" s="125"/>
      <c r="M14" s="125"/>
      <c r="N14" s="125"/>
      <c r="O14" s="125"/>
      <c r="P14" s="125"/>
      <c r="Q14" s="125"/>
      <c r="R14" s="125"/>
      <c r="S14" s="125"/>
      <c r="T14" s="125"/>
      <c r="U14" s="122"/>
    </row>
    <row r="15" spans="1:21" ht="13" x14ac:dyDescent="0.3">
      <c r="A15" s="6" t="s">
        <v>22</v>
      </c>
      <c r="B15" s="2">
        <v>8492.6450000000004</v>
      </c>
      <c r="C15" s="2">
        <v>8148.9960000000001</v>
      </c>
      <c r="D15" s="2">
        <v>342.04599999999999</v>
      </c>
      <c r="E15" s="2">
        <v>1.603</v>
      </c>
      <c r="F15" s="2">
        <v>5097.8450000000003</v>
      </c>
      <c r="G15" s="2">
        <v>0.107</v>
      </c>
      <c r="H15" s="2">
        <v>5097.951</v>
      </c>
      <c r="I15" s="2">
        <v>-3394.6940000000004</v>
      </c>
      <c r="L15" s="125"/>
      <c r="M15" s="125"/>
      <c r="N15" s="125"/>
      <c r="O15" s="125"/>
      <c r="P15" s="125"/>
      <c r="Q15" s="125"/>
      <c r="R15" s="125"/>
      <c r="S15" s="125"/>
      <c r="T15" s="125"/>
      <c r="U15" s="122"/>
    </row>
    <row r="16" spans="1:21" x14ac:dyDescent="0.25">
      <c r="A16" s="7" t="s">
        <v>23</v>
      </c>
      <c r="B16" s="12">
        <v>22866.434000000001</v>
      </c>
      <c r="C16" s="12">
        <v>21867.454000000002</v>
      </c>
      <c r="D16" s="12">
        <v>993.78</v>
      </c>
      <c r="E16" s="12">
        <v>5.2</v>
      </c>
      <c r="F16" s="12">
        <v>21104.151000000002</v>
      </c>
      <c r="G16" s="12">
        <v>0.627</v>
      </c>
      <c r="H16" s="12">
        <v>21104.777999999998</v>
      </c>
      <c r="I16" s="12">
        <v>-1761.6560000000027</v>
      </c>
      <c r="L16" s="125"/>
      <c r="M16" s="125"/>
      <c r="N16" s="125"/>
      <c r="O16" s="125"/>
      <c r="P16" s="125"/>
      <c r="Q16" s="125"/>
      <c r="R16" s="125"/>
      <c r="S16" s="125"/>
      <c r="T16" s="125"/>
      <c r="U16" s="122"/>
    </row>
    <row r="17" spans="1:21" ht="13" x14ac:dyDescent="0.3">
      <c r="A17" s="6" t="s">
        <v>24</v>
      </c>
      <c r="B17" s="2">
        <v>8601.1620000000003</v>
      </c>
      <c r="C17" s="2">
        <v>8244.8140000000003</v>
      </c>
      <c r="D17" s="2">
        <v>354.786</v>
      </c>
      <c r="E17" s="2">
        <v>1.5620000000000001</v>
      </c>
      <c r="F17" s="2">
        <v>3942.2069999999999</v>
      </c>
      <c r="G17" s="2">
        <v>3.694</v>
      </c>
      <c r="H17" s="2">
        <v>3945.9009999999998</v>
      </c>
      <c r="I17" s="2">
        <v>-4655.2610000000004</v>
      </c>
      <c r="L17" s="125"/>
      <c r="M17" s="125"/>
      <c r="N17" s="125"/>
      <c r="O17" s="125"/>
      <c r="P17" s="125"/>
      <c r="Q17" s="125"/>
      <c r="R17" s="125"/>
      <c r="S17" s="125"/>
      <c r="T17" s="125"/>
      <c r="U17" s="122"/>
    </row>
    <row r="18" spans="1:21" ht="13" x14ac:dyDescent="0.3">
      <c r="A18" s="6" t="s">
        <v>25</v>
      </c>
      <c r="B18" s="2">
        <v>9739.5959999999995</v>
      </c>
      <c r="C18" s="2">
        <v>9365.91</v>
      </c>
      <c r="D18" s="2">
        <v>370.93099999999998</v>
      </c>
      <c r="E18" s="2">
        <v>2.7549999999999999</v>
      </c>
      <c r="F18" s="2">
        <v>3242.9760000000001</v>
      </c>
      <c r="G18" s="2">
        <v>0.44500000000000001</v>
      </c>
      <c r="H18" s="2">
        <v>3243.4209999999998</v>
      </c>
      <c r="I18" s="2">
        <v>-6496.1749999999993</v>
      </c>
      <c r="L18" s="125"/>
      <c r="M18" s="125"/>
      <c r="N18" s="125"/>
      <c r="O18" s="125"/>
      <c r="P18" s="125"/>
      <c r="Q18" s="125"/>
      <c r="R18" s="125"/>
      <c r="S18" s="125"/>
      <c r="T18" s="125"/>
      <c r="U18" s="122"/>
    </row>
    <row r="19" spans="1:21" ht="13" x14ac:dyDescent="0.3">
      <c r="A19" s="6" t="s">
        <v>26</v>
      </c>
      <c r="B19" s="2">
        <v>6690.0240000000003</v>
      </c>
      <c r="C19" s="2">
        <v>6392.7310000000007</v>
      </c>
      <c r="D19" s="2">
        <v>295.31099999999998</v>
      </c>
      <c r="E19" s="2">
        <v>1.982</v>
      </c>
      <c r="F19" s="2">
        <v>4945.7830000000004</v>
      </c>
      <c r="G19" s="2">
        <v>0.82</v>
      </c>
      <c r="H19" s="2">
        <v>4946.6030000000001</v>
      </c>
      <c r="I19" s="2">
        <v>-1743.4210000000003</v>
      </c>
      <c r="L19" s="125"/>
      <c r="M19" s="125"/>
      <c r="N19" s="125"/>
      <c r="O19" s="125"/>
      <c r="P19" s="125"/>
      <c r="Q19" s="125"/>
      <c r="R19" s="125"/>
      <c r="S19" s="125"/>
      <c r="T19" s="125"/>
      <c r="U19" s="122"/>
    </row>
    <row r="20" spans="1:21" x14ac:dyDescent="0.25">
      <c r="A20" s="7" t="s">
        <v>27</v>
      </c>
      <c r="B20" s="12">
        <v>25030.781999999999</v>
      </c>
      <c r="C20" s="12">
        <v>24003.454999999998</v>
      </c>
      <c r="D20" s="12">
        <v>1021.028</v>
      </c>
      <c r="E20" s="12">
        <v>6.2990000000000004</v>
      </c>
      <c r="F20" s="12">
        <v>12130.966</v>
      </c>
      <c r="G20" s="12">
        <v>4.9589999999999996</v>
      </c>
      <c r="H20" s="12">
        <v>12135.924999999999</v>
      </c>
      <c r="I20" s="12">
        <v>-12894.857</v>
      </c>
      <c r="L20" s="125"/>
      <c r="M20" s="125"/>
      <c r="N20" s="125"/>
      <c r="O20" s="125"/>
      <c r="P20" s="125"/>
      <c r="Q20" s="125"/>
      <c r="R20" s="125"/>
      <c r="S20" s="125"/>
      <c r="T20" s="125"/>
      <c r="U20" s="122"/>
    </row>
    <row r="21" spans="1:21" x14ac:dyDescent="0.25">
      <c r="A21" s="7" t="s">
        <v>29</v>
      </c>
      <c r="B21" s="12">
        <v>88194.712</v>
      </c>
      <c r="C21" s="12">
        <v>84356.846000000005</v>
      </c>
      <c r="D21" s="12">
        <v>3816.75</v>
      </c>
      <c r="E21" s="12">
        <v>21.116</v>
      </c>
      <c r="F21" s="12">
        <v>77875.107999999993</v>
      </c>
      <c r="G21" s="12">
        <v>23.946999999999999</v>
      </c>
      <c r="H21" s="12">
        <v>77899.054999999993</v>
      </c>
      <c r="I21" s="12">
        <v>-10295.657000000007</v>
      </c>
      <c r="L21" s="125"/>
      <c r="M21" s="125"/>
      <c r="N21" s="125"/>
      <c r="O21" s="125"/>
      <c r="P21" s="125"/>
      <c r="Q21" s="125"/>
      <c r="R21" s="125"/>
      <c r="S21" s="125"/>
      <c r="T21" s="125"/>
      <c r="U21" s="122"/>
    </row>
    <row r="22" spans="1:21" ht="13" x14ac:dyDescent="0.3">
      <c r="A22" s="6" t="s">
        <v>30</v>
      </c>
      <c r="B22" s="2">
        <v>7744.55</v>
      </c>
      <c r="C22" s="2">
        <v>7424.3870000000006</v>
      </c>
      <c r="D22" s="2">
        <v>317.92500000000001</v>
      </c>
      <c r="E22" s="2">
        <v>2.238</v>
      </c>
      <c r="F22" s="2">
        <v>6189.7439999999997</v>
      </c>
      <c r="G22" s="2">
        <v>8.0000000000000002E-3</v>
      </c>
      <c r="H22" s="2">
        <v>6189.7520000000004</v>
      </c>
      <c r="I22" s="2">
        <v>-1554.7979999999998</v>
      </c>
      <c r="L22" s="125"/>
      <c r="M22" s="125"/>
      <c r="N22" s="125"/>
      <c r="O22" s="125"/>
      <c r="P22" s="125"/>
      <c r="Q22" s="125"/>
      <c r="R22" s="125"/>
      <c r="S22" s="125"/>
      <c r="T22" s="125"/>
      <c r="U22" s="122"/>
    </row>
    <row r="23" spans="1:21" ht="13" x14ac:dyDescent="0.3">
      <c r="A23" s="6" t="s">
        <v>14</v>
      </c>
      <c r="B23" s="2">
        <v>7457.7489999999998</v>
      </c>
      <c r="C23" s="2">
        <v>7124.5259999999998</v>
      </c>
      <c r="D23" s="2">
        <v>331.44</v>
      </c>
      <c r="E23" s="2">
        <v>1.7829999999999999</v>
      </c>
      <c r="F23" s="2">
        <v>4556.4970000000003</v>
      </c>
      <c r="G23" s="2">
        <v>0.23100000000000001</v>
      </c>
      <c r="H23" s="2">
        <v>4556.7280000000001</v>
      </c>
      <c r="I23" s="2">
        <v>-2901.0209999999997</v>
      </c>
      <c r="L23" s="125"/>
      <c r="M23" s="125"/>
      <c r="N23" s="125"/>
      <c r="O23" s="125"/>
      <c r="P23" s="125"/>
      <c r="Q23" s="125"/>
      <c r="R23" s="125"/>
      <c r="S23" s="125"/>
      <c r="T23" s="125"/>
      <c r="U23" s="122"/>
    </row>
    <row r="24" spans="1:21" ht="13" x14ac:dyDescent="0.3">
      <c r="A24" s="6" t="s">
        <v>15</v>
      </c>
      <c r="B24" s="2">
        <v>7201.9489999999996</v>
      </c>
      <c r="C24" s="2">
        <v>6898.5709999999999</v>
      </c>
      <c r="D24" s="2">
        <v>301.476</v>
      </c>
      <c r="E24" s="2">
        <v>1.9019999999999999</v>
      </c>
      <c r="F24" s="2">
        <v>6853.71</v>
      </c>
      <c r="G24" s="2">
        <v>14.367000000000001</v>
      </c>
      <c r="H24" s="2">
        <v>6868.0770000000002</v>
      </c>
      <c r="I24" s="2">
        <v>-333.87199999999939</v>
      </c>
      <c r="L24" s="125"/>
      <c r="M24" s="125"/>
      <c r="N24" s="125"/>
      <c r="O24" s="125"/>
      <c r="P24" s="125"/>
      <c r="Q24" s="125"/>
      <c r="R24" s="125"/>
      <c r="S24" s="125"/>
      <c r="T24" s="125"/>
      <c r="U24" s="122"/>
    </row>
    <row r="25" spans="1:21" x14ac:dyDescent="0.25">
      <c r="A25" s="7" t="s">
        <v>16</v>
      </c>
      <c r="B25" s="12">
        <v>22404.248</v>
      </c>
      <c r="C25" s="12">
        <v>21447.484</v>
      </c>
      <c r="D25" s="12">
        <v>950.84100000000001</v>
      </c>
      <c r="E25" s="12">
        <v>5.923</v>
      </c>
      <c r="F25" s="12">
        <v>17599.951000000001</v>
      </c>
      <c r="G25" s="12">
        <v>14.606</v>
      </c>
      <c r="H25" s="12">
        <v>17614.556</v>
      </c>
      <c r="I25" s="12">
        <v>-4789.6919999999991</v>
      </c>
      <c r="L25" s="125"/>
      <c r="M25" s="125"/>
      <c r="N25" s="125"/>
      <c r="O25" s="125"/>
      <c r="P25" s="125"/>
      <c r="Q25" s="125"/>
      <c r="R25" s="125"/>
      <c r="S25" s="125"/>
      <c r="T25" s="125"/>
      <c r="U25" s="122"/>
    </row>
    <row r="26" spans="1:21" ht="13" x14ac:dyDescent="0.3">
      <c r="A26" s="6" t="s">
        <v>17</v>
      </c>
      <c r="B26" s="2">
        <v>8135.9830000000002</v>
      </c>
      <c r="C26" s="2">
        <v>7750.6329999999998</v>
      </c>
      <c r="D26" s="2">
        <v>382.84100000000001</v>
      </c>
      <c r="E26" s="2">
        <v>2.5089999999999999</v>
      </c>
      <c r="F26" s="2">
        <v>6484.518</v>
      </c>
      <c r="G26" s="2">
        <v>14.412000000000001</v>
      </c>
      <c r="H26" s="2">
        <v>6498.93</v>
      </c>
      <c r="I26" s="2">
        <v>-1637.0529999999999</v>
      </c>
      <c r="L26" s="125"/>
      <c r="M26" s="125"/>
      <c r="N26" s="125"/>
      <c r="O26" s="125"/>
      <c r="P26" s="125"/>
      <c r="Q26" s="125"/>
      <c r="R26" s="125"/>
      <c r="S26" s="125"/>
      <c r="T26" s="125"/>
      <c r="U26" s="122"/>
    </row>
    <row r="27" spans="1:21" ht="13" x14ac:dyDescent="0.3">
      <c r="A27" s="6" t="s">
        <v>3</v>
      </c>
      <c r="B27" s="2">
        <v>8492.8269999999993</v>
      </c>
      <c r="C27" s="2">
        <v>8145.6829999999991</v>
      </c>
      <c r="D27" s="2">
        <v>344.858</v>
      </c>
      <c r="E27" s="2">
        <v>2.286</v>
      </c>
      <c r="F27" s="2">
        <v>6495.0110000000004</v>
      </c>
      <c r="G27" s="2">
        <v>5.0999999999999997E-2</v>
      </c>
      <c r="H27" s="2">
        <v>6495.0619999999999</v>
      </c>
      <c r="I27" s="2">
        <v>-1997.7649999999994</v>
      </c>
      <c r="L27" s="125"/>
      <c r="M27" s="125"/>
      <c r="N27" s="125"/>
      <c r="O27" s="125"/>
      <c r="P27" s="125"/>
      <c r="Q27" s="125"/>
      <c r="R27" s="125"/>
      <c r="S27" s="125"/>
      <c r="T27" s="125"/>
      <c r="U27" s="122"/>
    </row>
    <row r="28" spans="1:21" ht="13" x14ac:dyDescent="0.3">
      <c r="A28" s="6" t="s">
        <v>18</v>
      </c>
      <c r="B28" s="2">
        <v>8291.5630000000001</v>
      </c>
      <c r="C28" s="2">
        <v>7952.3630000000003</v>
      </c>
      <c r="D28" s="2">
        <v>336.185</v>
      </c>
      <c r="E28" s="2">
        <v>3.0150000000000001</v>
      </c>
      <c r="F28" s="2">
        <v>5382.8850000000002</v>
      </c>
      <c r="G28" s="2">
        <v>0.36099999999999999</v>
      </c>
      <c r="H28" s="2">
        <v>5383.2460000000001</v>
      </c>
      <c r="I28" s="2">
        <v>-2908.317</v>
      </c>
      <c r="L28" s="125"/>
      <c r="M28" s="125"/>
      <c r="N28" s="125"/>
      <c r="O28" s="125"/>
      <c r="P28" s="125"/>
      <c r="Q28" s="125"/>
      <c r="R28" s="125"/>
      <c r="S28" s="125"/>
      <c r="T28" s="125"/>
      <c r="U28" s="122"/>
    </row>
    <row r="29" spans="1:21" x14ac:dyDescent="0.25">
      <c r="A29" s="7" t="s">
        <v>19</v>
      </c>
      <c r="B29" s="12">
        <v>24920.371999999999</v>
      </c>
      <c r="C29" s="12">
        <v>23848.677</v>
      </c>
      <c r="D29" s="12">
        <v>1063.884</v>
      </c>
      <c r="E29" s="12">
        <v>7.8109999999999999</v>
      </c>
      <c r="F29" s="12">
        <v>18362.414000000001</v>
      </c>
      <c r="G29" s="12">
        <v>14.824</v>
      </c>
      <c r="H29" s="12">
        <v>18377.238000000001</v>
      </c>
      <c r="I29" s="12">
        <v>-6543.1339999999982</v>
      </c>
      <c r="L29" s="125"/>
      <c r="M29" s="125"/>
      <c r="N29" s="125"/>
      <c r="O29" s="125"/>
      <c r="P29" s="125"/>
      <c r="Q29" s="125"/>
      <c r="R29" s="125"/>
      <c r="S29" s="125"/>
      <c r="T29" s="125"/>
      <c r="U29" s="122"/>
    </row>
    <row r="30" spans="1:21" ht="13" x14ac:dyDescent="0.3">
      <c r="A30" s="6" t="s">
        <v>20</v>
      </c>
      <c r="B30" s="2">
        <v>7094.143</v>
      </c>
      <c r="C30" s="2">
        <v>6739.8469999999998</v>
      </c>
      <c r="D30" s="2">
        <v>352.28699999999998</v>
      </c>
      <c r="E30" s="2">
        <v>2.0089999999999999</v>
      </c>
      <c r="F30" s="2">
        <v>3841.8339999999998</v>
      </c>
      <c r="G30" s="2">
        <v>52.433</v>
      </c>
      <c r="H30" s="2">
        <v>3894.2669999999998</v>
      </c>
      <c r="I30" s="2">
        <v>-3199.8760000000002</v>
      </c>
      <c r="L30" s="125"/>
      <c r="M30" s="125"/>
      <c r="N30" s="125"/>
      <c r="O30" s="125"/>
      <c r="P30" s="125"/>
      <c r="Q30" s="125"/>
      <c r="R30" s="125"/>
      <c r="S30" s="125"/>
      <c r="T30" s="125"/>
      <c r="U30" s="122"/>
    </row>
    <row r="31" spans="1:21" ht="13" x14ac:dyDescent="0.3">
      <c r="A31" s="6" t="s">
        <v>21</v>
      </c>
      <c r="B31" s="2">
        <v>8750.3739999999998</v>
      </c>
      <c r="C31" s="2">
        <v>8368.8780000000006</v>
      </c>
      <c r="D31" s="2">
        <v>379.79</v>
      </c>
      <c r="E31" s="2">
        <v>1.706</v>
      </c>
      <c r="F31" s="2">
        <v>4246.0929999999998</v>
      </c>
      <c r="G31" s="2">
        <v>1.0999999999999999E-2</v>
      </c>
      <c r="H31" s="2">
        <v>4246.1040000000003</v>
      </c>
      <c r="I31" s="2">
        <v>-4504.2699999999995</v>
      </c>
      <c r="L31" s="125"/>
      <c r="M31" s="125"/>
      <c r="N31" s="125"/>
      <c r="O31" s="125"/>
      <c r="P31" s="125"/>
      <c r="Q31" s="125"/>
      <c r="R31" s="125"/>
      <c r="S31" s="125"/>
      <c r="T31" s="125"/>
      <c r="U31" s="122"/>
    </row>
    <row r="32" spans="1:21" ht="13" x14ac:dyDescent="0.3">
      <c r="A32" s="6" t="s">
        <v>22</v>
      </c>
      <c r="B32" s="2">
        <v>8092.8829999999998</v>
      </c>
      <c r="C32" s="2">
        <v>7752.701</v>
      </c>
      <c r="D32" s="2">
        <v>338.50900000000001</v>
      </c>
      <c r="E32" s="2">
        <v>1.673</v>
      </c>
      <c r="F32" s="2">
        <v>4081.3049999999998</v>
      </c>
      <c r="G32" s="2">
        <v>1.631</v>
      </c>
      <c r="H32" s="2">
        <v>4082.9360000000001</v>
      </c>
      <c r="I32" s="2">
        <v>-4009.9469999999997</v>
      </c>
      <c r="L32" s="125"/>
      <c r="M32" s="125"/>
      <c r="N32" s="125"/>
      <c r="O32" s="125"/>
      <c r="P32" s="125"/>
      <c r="Q32" s="125"/>
      <c r="R32" s="125"/>
      <c r="S32" s="125"/>
      <c r="T32" s="125"/>
      <c r="U32" s="122"/>
    </row>
    <row r="33" spans="1:21" x14ac:dyDescent="0.25">
      <c r="A33" s="7" t="s">
        <v>23</v>
      </c>
      <c r="B33" s="12">
        <v>23937.401000000002</v>
      </c>
      <c r="C33" s="12">
        <v>22861.427000000003</v>
      </c>
      <c r="D33" s="12">
        <v>1070.586</v>
      </c>
      <c r="E33" s="12">
        <v>5.3879999999999999</v>
      </c>
      <c r="F33" s="12">
        <v>12169.233</v>
      </c>
      <c r="G33" s="12">
        <v>54.075000000000003</v>
      </c>
      <c r="H33" s="12">
        <v>12223.308000000001</v>
      </c>
      <c r="I33" s="12">
        <v>-11714.093000000001</v>
      </c>
      <c r="L33" s="125"/>
      <c r="M33" s="125"/>
      <c r="N33" s="125"/>
      <c r="O33" s="125"/>
      <c r="P33" s="125"/>
      <c r="Q33" s="125"/>
      <c r="R33" s="125"/>
      <c r="S33" s="125"/>
      <c r="T33" s="125"/>
      <c r="U33" s="122"/>
    </row>
    <row r="34" spans="1:21" ht="13" x14ac:dyDescent="0.3">
      <c r="A34" s="6" t="s">
        <v>24</v>
      </c>
      <c r="B34" s="2">
        <v>8476.4380000000001</v>
      </c>
      <c r="C34" s="2">
        <v>8074.701</v>
      </c>
      <c r="D34" s="2">
        <v>399.85399999999998</v>
      </c>
      <c r="E34" s="2">
        <v>1.883</v>
      </c>
      <c r="F34" s="2">
        <v>4341.5230000000001</v>
      </c>
      <c r="G34" s="2">
        <v>0.03</v>
      </c>
      <c r="H34" s="2">
        <v>4341.5529999999999</v>
      </c>
      <c r="I34" s="2">
        <v>-4134.8850000000002</v>
      </c>
      <c r="L34" s="125"/>
      <c r="M34" s="125"/>
      <c r="N34" s="125"/>
      <c r="O34" s="125"/>
      <c r="P34" s="125"/>
      <c r="Q34" s="125"/>
      <c r="R34" s="125"/>
      <c r="S34" s="125"/>
      <c r="T34" s="125"/>
      <c r="U34" s="122"/>
    </row>
    <row r="35" spans="1:21" ht="13" x14ac:dyDescent="0.3">
      <c r="A35" s="6" t="s">
        <v>25</v>
      </c>
      <c r="B35" s="2">
        <v>9348.3220000000001</v>
      </c>
      <c r="C35" s="2">
        <v>8930.9600000000009</v>
      </c>
      <c r="D35" s="2">
        <v>415.00299999999999</v>
      </c>
      <c r="E35" s="2">
        <v>2.359</v>
      </c>
      <c r="F35" s="2">
        <v>4037.6660000000002</v>
      </c>
      <c r="G35" s="2">
        <v>0.70799999999999996</v>
      </c>
      <c r="H35" s="2">
        <v>4038.373</v>
      </c>
      <c r="I35" s="2">
        <v>-5309.9490000000005</v>
      </c>
      <c r="L35" s="125"/>
      <c r="M35" s="125"/>
      <c r="N35" s="125"/>
      <c r="O35" s="125"/>
      <c r="P35" s="125"/>
      <c r="Q35" s="125"/>
      <c r="R35" s="125"/>
      <c r="S35" s="125"/>
      <c r="T35" s="125"/>
      <c r="U35" s="122"/>
    </row>
    <row r="36" spans="1:21" ht="14.5" x14ac:dyDescent="0.35">
      <c r="A36" s="6" t="s">
        <v>26</v>
      </c>
      <c r="B36" s="2">
        <v>8068.3580000000002</v>
      </c>
      <c r="C36" s="2">
        <v>7713.2710000000006</v>
      </c>
      <c r="D36" s="2">
        <v>352.065</v>
      </c>
      <c r="E36" s="2">
        <v>3.0219999999999998</v>
      </c>
      <c r="F36" s="2">
        <v>5102.8860000000004</v>
      </c>
      <c r="H36" s="2">
        <v>5102.8860000000004</v>
      </c>
      <c r="I36" s="2">
        <v>-2965.4719999999998</v>
      </c>
      <c r="L36" s="125"/>
      <c r="M36" s="125"/>
      <c r="N36" s="125"/>
      <c r="O36" s="125"/>
      <c r="P36" s="125"/>
      <c r="Q36" s="125"/>
      <c r="R36" s="124"/>
      <c r="S36" s="125"/>
      <c r="T36" s="125"/>
      <c r="U36" s="122"/>
    </row>
    <row r="37" spans="1:21" x14ac:dyDescent="0.25">
      <c r="A37" s="7" t="s">
        <v>27</v>
      </c>
      <c r="B37" s="12">
        <v>25893.117999999999</v>
      </c>
      <c r="C37" s="12">
        <v>24718.931999999997</v>
      </c>
      <c r="D37" s="12">
        <v>1166.923</v>
      </c>
      <c r="E37" s="12">
        <v>7.2629999999999999</v>
      </c>
      <c r="F37" s="12">
        <v>13482.074000000001</v>
      </c>
      <c r="G37" s="12">
        <v>0.73799999999999999</v>
      </c>
      <c r="H37" s="12">
        <v>13482.812</v>
      </c>
      <c r="I37" s="12">
        <v>-12410.305999999999</v>
      </c>
      <c r="L37" s="125"/>
      <c r="M37" s="125"/>
      <c r="N37" s="125"/>
      <c r="O37" s="125"/>
      <c r="P37" s="125"/>
      <c r="Q37" s="125"/>
      <c r="R37" s="125"/>
      <c r="S37" s="125"/>
      <c r="T37" s="125"/>
      <c r="U37" s="122"/>
    </row>
    <row r="38" spans="1:21" x14ac:dyDescent="0.25">
      <c r="A38" s="7" t="s">
        <v>31</v>
      </c>
      <c r="B38" s="12">
        <v>97155.138999999996</v>
      </c>
      <c r="C38" s="12">
        <v>92876.520999999993</v>
      </c>
      <c r="D38" s="12">
        <v>4252.2330000000002</v>
      </c>
      <c r="E38" s="12">
        <v>26.385000000000002</v>
      </c>
      <c r="F38" s="12">
        <v>61613.671000000002</v>
      </c>
      <c r="G38" s="12">
        <v>84.242999999999995</v>
      </c>
      <c r="H38" s="12">
        <v>61697.913999999997</v>
      </c>
      <c r="I38" s="12">
        <v>-35457.224999999999</v>
      </c>
      <c r="L38" s="125"/>
      <c r="M38" s="125"/>
      <c r="N38" s="125"/>
      <c r="O38" s="125"/>
      <c r="P38" s="125"/>
      <c r="Q38" s="125"/>
      <c r="R38" s="125"/>
      <c r="S38" s="125"/>
      <c r="T38" s="125"/>
      <c r="U38" s="122"/>
    </row>
    <row r="39" spans="1:21" ht="13" x14ac:dyDescent="0.3">
      <c r="A39" s="6" t="s">
        <v>34</v>
      </c>
      <c r="B39" s="2">
        <v>6852.03</v>
      </c>
      <c r="C39" s="2">
        <v>6506.6059999999998</v>
      </c>
      <c r="D39" s="2">
        <v>343.50700000000001</v>
      </c>
      <c r="E39" s="2">
        <v>1.917</v>
      </c>
      <c r="F39" s="2">
        <v>3113.4949999999999</v>
      </c>
      <c r="G39" s="2">
        <v>0.03</v>
      </c>
      <c r="H39" s="2">
        <v>3113.5250000000001</v>
      </c>
      <c r="I39" s="2">
        <v>-3738.5049999999997</v>
      </c>
      <c r="L39" s="125"/>
      <c r="M39" s="125"/>
      <c r="N39" s="125"/>
      <c r="O39" s="125"/>
      <c r="P39" s="125"/>
      <c r="Q39" s="125"/>
      <c r="R39" s="125"/>
      <c r="S39" s="125"/>
      <c r="T39" s="125"/>
    </row>
    <row r="40" spans="1:21" s="125" customFormat="1" ht="13" x14ac:dyDescent="0.3">
      <c r="A40" s="6" t="s">
        <v>14</v>
      </c>
      <c r="B40" s="125">
        <v>6658.768</v>
      </c>
      <c r="C40" s="125">
        <v>6324.2210000000005</v>
      </c>
      <c r="D40" s="125">
        <v>332.62099999999998</v>
      </c>
      <c r="E40" s="125">
        <v>1.9259999999999999</v>
      </c>
      <c r="F40" s="125">
        <v>3534.491</v>
      </c>
      <c r="G40" s="125">
        <v>8.9999999999999993E-3</v>
      </c>
      <c r="H40" s="125">
        <v>3534.4989999999998</v>
      </c>
      <c r="I40" s="125">
        <v>-3124.2690000000002</v>
      </c>
    </row>
    <row r="41" spans="1:21" x14ac:dyDescent="0.25">
      <c r="A41" s="8" t="s">
        <v>32</v>
      </c>
      <c r="B41" s="20">
        <v>-193.26199999999972</v>
      </c>
      <c r="C41" s="20">
        <v>-182.38499999999931</v>
      </c>
      <c r="D41" s="20">
        <v>-10.886000000000024</v>
      </c>
      <c r="E41" s="20">
        <v>8.999999999999897E-3</v>
      </c>
      <c r="F41" s="20">
        <v>420.99600000000009</v>
      </c>
      <c r="G41" s="20">
        <v>-2.0999999999999998E-2</v>
      </c>
      <c r="H41" s="20">
        <v>420.97399999999971</v>
      </c>
      <c r="I41" s="20">
        <v>614.23599999999942</v>
      </c>
    </row>
    <row r="42" spans="1:21" ht="13" thickBot="1" x14ac:dyDescent="0.3">
      <c r="A42" s="18" t="s">
        <v>33</v>
      </c>
      <c r="B42" s="19">
        <v>-2.8205072073531454</v>
      </c>
      <c r="C42" s="19">
        <v>-2.8030742909590547</v>
      </c>
      <c r="D42" s="19">
        <v>-3.169076612703678</v>
      </c>
      <c r="E42" s="19">
        <v>0.46948356807511199</v>
      </c>
      <c r="F42" s="19">
        <v>13.521653318858714</v>
      </c>
      <c r="G42" s="19">
        <v>-70</v>
      </c>
      <c r="H42" s="19">
        <v>13.520816437960178</v>
      </c>
      <c r="I42" s="19">
        <v>-16.429990062872712</v>
      </c>
    </row>
    <row r="43" spans="1:21" x14ac:dyDescent="0.25">
      <c r="A43" s="11"/>
    </row>
    <row r="44" spans="1:21" x14ac:dyDescent="0.25">
      <c r="A44" s="11"/>
      <c r="C44" s="15"/>
      <c r="D44" s="15"/>
      <c r="E44" s="15"/>
      <c r="F44" s="15"/>
      <c r="G44" s="15"/>
      <c r="H44" s="15"/>
      <c r="I44" s="15"/>
    </row>
    <row r="45" spans="1:21" x14ac:dyDescent="0.25">
      <c r="A45" s="11"/>
    </row>
    <row r="46" spans="1:21" x14ac:dyDescent="0.25">
      <c r="A46" s="11"/>
    </row>
    <row r="47" spans="1:21" x14ac:dyDescent="0.25">
      <c r="A47" s="11"/>
    </row>
    <row r="50" spans="1:25" x14ac:dyDescent="0.25">
      <c r="N50" s="125"/>
      <c r="O50" s="125"/>
      <c r="P50" s="125"/>
      <c r="Q50" s="125"/>
      <c r="R50" s="125"/>
      <c r="S50" s="125"/>
      <c r="T50" s="125"/>
      <c r="U50" s="125"/>
      <c r="V50" s="125"/>
      <c r="W50" s="125"/>
      <c r="X50" s="125"/>
      <c r="Y50" s="125"/>
    </row>
    <row r="51" spans="1:25" x14ac:dyDescent="0.25">
      <c r="A51" s="11"/>
      <c r="J51" s="125"/>
      <c r="K51" s="125"/>
      <c r="L51" s="125"/>
      <c r="M51" s="125"/>
      <c r="N51" s="125"/>
      <c r="O51" s="125"/>
      <c r="P51" s="125"/>
      <c r="Q51" s="125"/>
      <c r="R51" s="125"/>
      <c r="S51" s="125"/>
      <c r="T51" s="125"/>
      <c r="U51" s="125"/>
      <c r="V51" s="125"/>
      <c r="W51" s="125"/>
      <c r="X51" s="125"/>
      <c r="Y51" s="125"/>
    </row>
    <row r="52" spans="1:25" x14ac:dyDescent="0.25">
      <c r="A52" s="11"/>
      <c r="J52" s="125"/>
      <c r="K52" s="125"/>
      <c r="L52" s="125"/>
      <c r="M52" s="125"/>
      <c r="N52" s="125"/>
      <c r="O52" s="125"/>
      <c r="P52" s="125"/>
      <c r="Q52" s="125"/>
      <c r="R52" s="125"/>
      <c r="S52" s="125"/>
      <c r="T52" s="125"/>
      <c r="U52" s="125"/>
      <c r="V52" s="125"/>
      <c r="W52" s="125"/>
      <c r="X52" s="125"/>
      <c r="Y52" s="125"/>
    </row>
    <row r="53" spans="1:25" x14ac:dyDescent="0.25">
      <c r="A53" s="11"/>
      <c r="J53" s="125"/>
      <c r="K53" s="125"/>
      <c r="L53" s="125"/>
      <c r="M53" s="125"/>
      <c r="N53" s="125"/>
      <c r="O53" s="125"/>
      <c r="P53" s="125"/>
      <c r="Q53" s="125"/>
      <c r="R53" s="125"/>
      <c r="S53" s="125"/>
      <c r="T53" s="125"/>
      <c r="U53" s="125"/>
      <c r="V53" s="125"/>
      <c r="W53" s="125"/>
      <c r="X53" s="125"/>
      <c r="Y53" s="125"/>
    </row>
    <row r="54" spans="1:25" x14ac:dyDescent="0.25">
      <c r="A54" s="11"/>
      <c r="J54" s="125"/>
      <c r="K54" s="125"/>
      <c r="L54" s="125"/>
      <c r="M54" s="125"/>
      <c r="N54" s="125"/>
      <c r="O54" s="125"/>
      <c r="P54" s="125"/>
      <c r="Q54" s="125"/>
      <c r="R54" s="125"/>
      <c r="S54" s="125"/>
      <c r="T54" s="125"/>
      <c r="U54" s="125"/>
      <c r="V54" s="125"/>
      <c r="W54" s="125"/>
      <c r="X54" s="125"/>
      <c r="Y54" s="125"/>
    </row>
    <row r="55" spans="1:25" x14ac:dyDescent="0.25">
      <c r="A55" s="11"/>
      <c r="J55" s="125"/>
      <c r="K55" s="125"/>
      <c r="L55" s="125"/>
      <c r="M55" s="125"/>
      <c r="N55" s="125"/>
      <c r="O55" s="125"/>
      <c r="P55" s="125"/>
      <c r="Q55" s="125"/>
      <c r="R55" s="125"/>
      <c r="S55" s="125"/>
      <c r="T55" s="125"/>
      <c r="U55" s="125"/>
      <c r="V55" s="125"/>
      <c r="W55" s="125"/>
      <c r="X55" s="125"/>
      <c r="Y55" s="125"/>
    </row>
    <row r="56" spans="1:25" x14ac:dyDescent="0.25">
      <c r="A56" s="11"/>
      <c r="J56" s="125"/>
      <c r="K56" s="125"/>
      <c r="L56" s="125"/>
      <c r="M56" s="125"/>
      <c r="N56" s="125"/>
      <c r="O56" s="125"/>
      <c r="P56" s="125"/>
      <c r="Q56" s="125"/>
      <c r="R56" s="125"/>
      <c r="S56" s="125"/>
      <c r="T56" s="125"/>
      <c r="U56" s="125"/>
      <c r="V56" s="125"/>
      <c r="W56" s="125"/>
      <c r="X56" s="125"/>
      <c r="Y56" s="125"/>
    </row>
    <row r="58" spans="1:25" x14ac:dyDescent="0.25">
      <c r="J58" s="125"/>
      <c r="V58" s="125"/>
      <c r="W58" s="125"/>
      <c r="X58" s="125"/>
      <c r="Y58" s="12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0"/>
  <sheetViews>
    <sheetView workbookViewId="0">
      <selection activeCell="B15" sqref="B15"/>
    </sheetView>
  </sheetViews>
  <sheetFormatPr defaultColWidth="9.1796875" defaultRowHeight="12.5" x14ac:dyDescent="0.25"/>
  <cols>
    <col min="1" max="1" width="9.1796875" style="1"/>
    <col min="2" max="2" width="9.26953125" style="1" bestFit="1" customWidth="1"/>
    <col min="3" max="3" width="10.54296875" style="1" customWidth="1"/>
    <col min="4" max="4" width="11" style="1" customWidth="1"/>
    <col min="5" max="6" width="9.26953125" style="1" bestFit="1" customWidth="1"/>
    <col min="7" max="7" width="10.7265625" style="1" customWidth="1"/>
    <col min="8" max="10" width="9.26953125" style="1" bestFit="1" customWidth="1"/>
    <col min="11" max="11" width="10.54296875" style="1" customWidth="1"/>
    <col min="12" max="12" width="9.26953125" style="1" bestFit="1" customWidth="1"/>
    <col min="13" max="13" width="10.453125" style="1" bestFit="1" customWidth="1"/>
    <col min="14" max="14" width="9.26953125" style="1" bestFit="1" customWidth="1"/>
    <col min="15" max="16384" width="9.1796875" style="1"/>
  </cols>
  <sheetData>
    <row r="2" spans="1:30" x14ac:dyDescent="0.25">
      <c r="A2" s="3" t="s">
        <v>315</v>
      </c>
      <c r="B2" s="3"/>
      <c r="C2" s="3"/>
      <c r="D2" s="3"/>
      <c r="E2" s="3"/>
      <c r="F2" s="3"/>
      <c r="G2" s="3"/>
      <c r="H2" s="3"/>
      <c r="I2" s="3"/>
      <c r="J2" s="13"/>
      <c r="S2" s="16"/>
    </row>
    <row r="3" spans="1:30" x14ac:dyDescent="0.25">
      <c r="J3" s="13"/>
    </row>
    <row r="4" spans="1:30" ht="28.5" customHeight="1" thickBot="1" x14ac:dyDescent="0.3">
      <c r="A4" s="24" t="s">
        <v>6</v>
      </c>
      <c r="B4" s="25" t="s">
        <v>35</v>
      </c>
      <c r="C4" s="25" t="s">
        <v>36</v>
      </c>
      <c r="D4" s="25" t="s">
        <v>40</v>
      </c>
      <c r="E4" s="25" t="s">
        <v>37</v>
      </c>
      <c r="F4" s="25" t="s">
        <v>38</v>
      </c>
      <c r="G4" s="25" t="s">
        <v>41</v>
      </c>
      <c r="H4" s="25" t="s">
        <v>42</v>
      </c>
      <c r="I4" s="25" t="s">
        <v>43</v>
      </c>
      <c r="J4" s="26" t="s">
        <v>44</v>
      </c>
      <c r="K4" s="25" t="s">
        <v>45</v>
      </c>
      <c r="L4" s="25" t="s">
        <v>39</v>
      </c>
      <c r="M4" s="25" t="s">
        <v>46</v>
      </c>
      <c r="N4" s="25" t="s">
        <v>47</v>
      </c>
    </row>
    <row r="5" spans="1:30" x14ac:dyDescent="0.25">
      <c r="A5" s="27" t="s">
        <v>28</v>
      </c>
      <c r="B5" s="15">
        <v>640.85299999999995</v>
      </c>
      <c r="C5" s="15">
        <v>988.80399999999997</v>
      </c>
      <c r="D5" s="15">
        <v>907.02499999999998</v>
      </c>
      <c r="E5" s="15">
        <v>1338.4390000000001</v>
      </c>
      <c r="F5" s="15">
        <v>46.563000000000002</v>
      </c>
      <c r="G5" s="15">
        <v>852.50599999999997</v>
      </c>
      <c r="H5" s="15">
        <v>279.74299999999999</v>
      </c>
      <c r="I5" s="15">
        <v>56.341999999999999</v>
      </c>
      <c r="J5" s="15">
        <v>133.43899999999999</v>
      </c>
      <c r="K5" s="15">
        <v>418.93200000000002</v>
      </c>
      <c r="L5" s="15">
        <v>134.905</v>
      </c>
      <c r="M5" s="15">
        <v>235.79799999999977</v>
      </c>
      <c r="N5" s="15">
        <v>6033.3490000000002</v>
      </c>
      <c r="Q5" s="128"/>
      <c r="R5" s="128"/>
      <c r="S5" s="128"/>
      <c r="T5" s="128"/>
      <c r="U5" s="128"/>
      <c r="V5" s="128"/>
      <c r="W5" s="128"/>
      <c r="X5" s="128"/>
      <c r="Y5" s="128"/>
      <c r="Z5" s="128"/>
      <c r="AA5" s="128"/>
      <c r="AB5" s="128"/>
      <c r="AC5" s="128"/>
      <c r="AD5" s="128"/>
    </row>
    <row r="6" spans="1:30" x14ac:dyDescent="0.25">
      <c r="A6" s="27" t="s">
        <v>14</v>
      </c>
      <c r="B6" s="15">
        <v>771.51900000000001</v>
      </c>
      <c r="C6" s="15">
        <v>1352.3630000000001</v>
      </c>
      <c r="D6" s="15">
        <v>1259.941</v>
      </c>
      <c r="E6" s="15">
        <v>1288.5340000000001</v>
      </c>
      <c r="F6" s="15">
        <v>57.323999999999998</v>
      </c>
      <c r="G6" s="15">
        <v>894.25199999999995</v>
      </c>
      <c r="H6" s="15">
        <v>376.935</v>
      </c>
      <c r="I6" s="15">
        <v>46.59</v>
      </c>
      <c r="J6" s="15">
        <v>180.75800000000001</v>
      </c>
      <c r="K6" s="15">
        <v>422.404</v>
      </c>
      <c r="L6" s="15">
        <v>142.92099999999999</v>
      </c>
      <c r="M6" s="15">
        <v>210.60800000000108</v>
      </c>
      <c r="N6" s="15">
        <v>7004.1490000000003</v>
      </c>
      <c r="Q6" s="128"/>
      <c r="R6" s="128"/>
      <c r="S6" s="128"/>
      <c r="T6" s="128"/>
      <c r="U6" s="128"/>
      <c r="V6" s="128"/>
      <c r="W6" s="128"/>
      <c r="X6" s="128"/>
      <c r="Y6" s="128"/>
      <c r="Z6" s="128"/>
      <c r="AA6" s="128"/>
      <c r="AB6" s="128"/>
      <c r="AC6" s="128"/>
      <c r="AD6" s="128"/>
    </row>
    <row r="7" spans="1:30" x14ac:dyDescent="0.25">
      <c r="A7" s="27" t="s">
        <v>15</v>
      </c>
      <c r="B7" s="15">
        <v>795.66300000000001</v>
      </c>
      <c r="C7" s="15">
        <v>818.81100000000004</v>
      </c>
      <c r="D7" s="15">
        <v>1221.329</v>
      </c>
      <c r="E7" s="15">
        <v>1511.058</v>
      </c>
      <c r="F7" s="15">
        <v>68.349000000000004</v>
      </c>
      <c r="G7" s="15">
        <v>1111.248</v>
      </c>
      <c r="H7" s="15">
        <v>394.70699999999999</v>
      </c>
      <c r="I7" s="15">
        <v>65.417000000000002</v>
      </c>
      <c r="J7" s="15">
        <v>235.38399999999999</v>
      </c>
      <c r="K7" s="15">
        <v>565.99599999999998</v>
      </c>
      <c r="L7" s="15">
        <v>179.339</v>
      </c>
      <c r="M7" s="15">
        <v>286.05599999999868</v>
      </c>
      <c r="N7" s="15">
        <v>7253.357</v>
      </c>
      <c r="Q7" s="128"/>
      <c r="R7" s="128"/>
      <c r="S7" s="128"/>
      <c r="T7" s="128"/>
      <c r="U7" s="128"/>
      <c r="V7" s="128"/>
      <c r="W7" s="128"/>
      <c r="X7" s="128"/>
      <c r="Y7" s="128"/>
      <c r="Z7" s="128"/>
      <c r="AA7" s="128"/>
      <c r="AB7" s="128"/>
      <c r="AC7" s="128"/>
      <c r="AD7" s="128"/>
    </row>
    <row r="8" spans="1:30" ht="13" thickBot="1" x14ac:dyDescent="0.3">
      <c r="A8" s="28" t="s">
        <v>16</v>
      </c>
      <c r="B8" s="40">
        <v>2208.0340000000001</v>
      </c>
      <c r="C8" s="40">
        <v>3159.9780000000001</v>
      </c>
      <c r="D8" s="40">
        <v>3388.2959999999998</v>
      </c>
      <c r="E8" s="40">
        <v>4138.0309999999999</v>
      </c>
      <c r="F8" s="40">
        <v>172.23599999999999</v>
      </c>
      <c r="G8" s="40">
        <v>2858.0059999999999</v>
      </c>
      <c r="H8" s="40">
        <v>1051.386</v>
      </c>
      <c r="I8" s="40">
        <v>168.34899999999999</v>
      </c>
      <c r="J8" s="40">
        <v>549.58000000000004</v>
      </c>
      <c r="K8" s="40">
        <v>1407.3320000000001</v>
      </c>
      <c r="L8" s="40">
        <v>457.16500000000002</v>
      </c>
      <c r="M8" s="40">
        <v>732.46299999999974</v>
      </c>
      <c r="N8" s="40">
        <v>20290.856</v>
      </c>
      <c r="Q8" s="128"/>
      <c r="R8" s="128"/>
      <c r="S8" s="128"/>
      <c r="T8" s="128"/>
      <c r="U8" s="128"/>
      <c r="V8" s="128"/>
      <c r="W8" s="128"/>
      <c r="X8" s="128"/>
      <c r="Y8" s="128"/>
      <c r="Z8" s="128"/>
      <c r="AA8" s="128"/>
      <c r="AB8" s="128"/>
      <c r="AC8" s="128"/>
      <c r="AD8" s="128"/>
    </row>
    <row r="9" spans="1:30" x14ac:dyDescent="0.25">
      <c r="A9" s="27" t="s">
        <v>17</v>
      </c>
      <c r="B9" s="15">
        <v>768.63800000000003</v>
      </c>
      <c r="C9" s="15">
        <v>765.93799999999999</v>
      </c>
      <c r="D9" s="15">
        <v>1093.6659999999999</v>
      </c>
      <c r="E9" s="15">
        <v>1366.7739999999999</v>
      </c>
      <c r="F9" s="15">
        <v>55.893000000000001</v>
      </c>
      <c r="G9" s="15">
        <v>817.125</v>
      </c>
      <c r="H9" s="15">
        <v>351.96199999999999</v>
      </c>
      <c r="I9" s="15">
        <v>63.555</v>
      </c>
      <c r="J9" s="15">
        <v>197.81899999999999</v>
      </c>
      <c r="K9" s="15">
        <v>382.59300000000002</v>
      </c>
      <c r="L9" s="15">
        <v>140.34800000000001</v>
      </c>
      <c r="M9" s="15">
        <v>211.72900000000027</v>
      </c>
      <c r="N9" s="15">
        <v>6216.04</v>
      </c>
      <c r="Q9" s="128"/>
      <c r="R9" s="128"/>
      <c r="S9" s="128"/>
      <c r="T9" s="128"/>
      <c r="U9" s="128"/>
      <c r="V9" s="128"/>
      <c r="W9" s="128"/>
      <c r="X9" s="128"/>
      <c r="Y9" s="128"/>
      <c r="Z9" s="128"/>
      <c r="AA9" s="128"/>
      <c r="AB9" s="128"/>
      <c r="AC9" s="128"/>
      <c r="AD9" s="128"/>
    </row>
    <row r="10" spans="1:30" x14ac:dyDescent="0.25">
      <c r="A10" s="27" t="s">
        <v>3</v>
      </c>
      <c r="B10" s="15">
        <v>902.12099999999998</v>
      </c>
      <c r="C10" s="15">
        <v>874.37599999999998</v>
      </c>
      <c r="D10" s="15">
        <v>1013.0940000000001</v>
      </c>
      <c r="E10" s="15">
        <v>1311.5119999999999</v>
      </c>
      <c r="F10" s="15">
        <v>75.328000000000003</v>
      </c>
      <c r="G10" s="15">
        <v>1058.357</v>
      </c>
      <c r="H10" s="15">
        <v>391.18099999999998</v>
      </c>
      <c r="I10" s="15">
        <v>77.254999999999995</v>
      </c>
      <c r="J10" s="15">
        <v>187.291</v>
      </c>
      <c r="K10" s="15">
        <v>550.27499999999998</v>
      </c>
      <c r="L10" s="15">
        <v>161.82</v>
      </c>
      <c r="M10" s="15">
        <v>239.77100000000064</v>
      </c>
      <c r="N10" s="15">
        <v>6842.3810000000003</v>
      </c>
      <c r="Q10" s="128"/>
      <c r="R10" s="128"/>
      <c r="S10" s="128"/>
      <c r="T10" s="128"/>
      <c r="U10" s="128"/>
      <c r="V10" s="128"/>
      <c r="W10" s="128"/>
      <c r="X10" s="128"/>
      <c r="Y10" s="128"/>
      <c r="Z10" s="128"/>
      <c r="AA10" s="128"/>
      <c r="AB10" s="128"/>
      <c r="AC10" s="128"/>
      <c r="AD10" s="128"/>
    </row>
    <row r="11" spans="1:30" x14ac:dyDescent="0.25">
      <c r="A11" s="27" t="s">
        <v>18</v>
      </c>
      <c r="B11" s="15">
        <v>904.36</v>
      </c>
      <c r="C11" s="15">
        <v>779.61699999999996</v>
      </c>
      <c r="D11" s="15">
        <v>1153.3610000000001</v>
      </c>
      <c r="E11" s="15">
        <v>1321.855</v>
      </c>
      <c r="F11" s="15">
        <v>80.328999999999994</v>
      </c>
      <c r="G11" s="15">
        <v>1120.4680000000001</v>
      </c>
      <c r="H11" s="15">
        <v>422.42899999999997</v>
      </c>
      <c r="I11" s="15">
        <v>100.06</v>
      </c>
      <c r="J11" s="15">
        <v>153.38900000000001</v>
      </c>
      <c r="K11" s="15">
        <v>528.05600000000004</v>
      </c>
      <c r="L11" s="15">
        <v>176.893</v>
      </c>
      <c r="M11" s="15">
        <v>207.40200000000095</v>
      </c>
      <c r="N11" s="15">
        <v>6948.2190000000001</v>
      </c>
      <c r="Q11" s="128"/>
      <c r="R11" s="128"/>
      <c r="S11" s="128"/>
      <c r="T11" s="128"/>
      <c r="U11" s="128"/>
      <c r="V11" s="128"/>
      <c r="W11" s="128"/>
      <c r="X11" s="128"/>
      <c r="Y11" s="128"/>
      <c r="Z11" s="128"/>
      <c r="AA11" s="128"/>
      <c r="AB11" s="128"/>
      <c r="AC11" s="128"/>
      <c r="AD11" s="128"/>
    </row>
    <row r="12" spans="1:30" ht="13" thickBot="1" x14ac:dyDescent="0.3">
      <c r="A12" s="28" t="s">
        <v>19</v>
      </c>
      <c r="B12" s="40">
        <v>2575.12</v>
      </c>
      <c r="C12" s="40">
        <v>2419.931</v>
      </c>
      <c r="D12" s="40">
        <v>3260.1210000000001</v>
      </c>
      <c r="E12" s="40">
        <v>4000.1410000000001</v>
      </c>
      <c r="F12" s="40">
        <v>211.55</v>
      </c>
      <c r="G12" s="40">
        <v>2995.95</v>
      </c>
      <c r="H12" s="40">
        <v>1165.5719999999999</v>
      </c>
      <c r="I12" s="40">
        <v>240.87</v>
      </c>
      <c r="J12" s="40">
        <v>538.49800000000005</v>
      </c>
      <c r="K12" s="40">
        <v>1460.924</v>
      </c>
      <c r="L12" s="40">
        <v>479.06099999999998</v>
      </c>
      <c r="M12" s="40">
        <v>658.90100000000166</v>
      </c>
      <c r="N12" s="40">
        <v>20006.638999999999</v>
      </c>
      <c r="Q12" s="128"/>
      <c r="R12" s="128"/>
      <c r="S12" s="128"/>
      <c r="T12" s="128"/>
      <c r="U12" s="128"/>
      <c r="V12" s="128"/>
      <c r="W12" s="128"/>
      <c r="X12" s="128"/>
      <c r="Y12" s="128"/>
      <c r="Z12" s="128"/>
      <c r="AA12" s="128"/>
      <c r="AB12" s="128"/>
      <c r="AC12" s="128"/>
      <c r="AD12" s="128"/>
    </row>
    <row r="13" spans="1:30" x14ac:dyDescent="0.25">
      <c r="A13" s="27" t="s">
        <v>20</v>
      </c>
      <c r="B13" s="15">
        <v>823.904</v>
      </c>
      <c r="C13" s="15">
        <v>811.52800000000002</v>
      </c>
      <c r="D13" s="15">
        <v>1077.18</v>
      </c>
      <c r="E13" s="15">
        <v>1437.461</v>
      </c>
      <c r="F13" s="15">
        <v>67.316999999999993</v>
      </c>
      <c r="G13" s="15">
        <v>1015.8</v>
      </c>
      <c r="H13" s="15">
        <v>418.065</v>
      </c>
      <c r="I13" s="15">
        <v>63.387</v>
      </c>
      <c r="J13" s="15">
        <v>173.85499999999999</v>
      </c>
      <c r="K13" s="15">
        <v>873.68299999999999</v>
      </c>
      <c r="L13" s="15">
        <v>167.422</v>
      </c>
      <c r="M13" s="15">
        <v>244.84200000000146</v>
      </c>
      <c r="N13" s="15">
        <v>7174.4440000000004</v>
      </c>
      <c r="Q13" s="128"/>
      <c r="R13" s="128"/>
      <c r="S13" s="128"/>
      <c r="T13" s="128"/>
      <c r="U13" s="128"/>
      <c r="V13" s="128"/>
      <c r="W13" s="128"/>
      <c r="X13" s="128"/>
      <c r="Y13" s="128"/>
      <c r="Z13" s="128"/>
      <c r="AA13" s="128"/>
      <c r="AB13" s="128"/>
      <c r="AC13" s="128"/>
      <c r="AD13" s="128"/>
    </row>
    <row r="14" spans="1:30" x14ac:dyDescent="0.25">
      <c r="A14" s="27" t="s">
        <v>21</v>
      </c>
      <c r="B14" s="15">
        <v>916.85799999999995</v>
      </c>
      <c r="C14" s="15">
        <v>597.00800000000004</v>
      </c>
      <c r="D14" s="15">
        <v>1255.7550000000001</v>
      </c>
      <c r="E14" s="15">
        <v>1486.095</v>
      </c>
      <c r="F14" s="15">
        <v>79.813000000000002</v>
      </c>
      <c r="G14" s="15">
        <v>1132.864</v>
      </c>
      <c r="H14" s="15">
        <v>431.73500000000001</v>
      </c>
      <c r="I14" s="15">
        <v>74.757999999999996</v>
      </c>
      <c r="J14" s="15">
        <v>204.58199999999999</v>
      </c>
      <c r="K14" s="15">
        <v>572.88400000000001</v>
      </c>
      <c r="L14" s="15">
        <v>183.57900000000001</v>
      </c>
      <c r="M14" s="15">
        <v>263.41400000000067</v>
      </c>
      <c r="N14" s="15">
        <v>7199.3450000000003</v>
      </c>
      <c r="Q14" s="128"/>
      <c r="R14" s="128"/>
      <c r="S14" s="128"/>
      <c r="T14" s="128"/>
      <c r="U14" s="128"/>
      <c r="V14" s="128"/>
      <c r="W14" s="128"/>
      <c r="X14" s="128"/>
      <c r="Y14" s="128"/>
      <c r="Z14" s="128"/>
      <c r="AA14" s="128"/>
      <c r="AB14" s="128"/>
      <c r="AC14" s="128"/>
      <c r="AD14" s="128"/>
    </row>
    <row r="15" spans="1:30" x14ac:dyDescent="0.25">
      <c r="A15" s="27" t="s">
        <v>22</v>
      </c>
      <c r="B15" s="15">
        <v>779.85799999999995</v>
      </c>
      <c r="C15" s="15">
        <v>1435.4770000000001</v>
      </c>
      <c r="D15" s="15">
        <v>1340.13</v>
      </c>
      <c r="E15" s="15">
        <v>1822.9570000000001</v>
      </c>
      <c r="F15" s="15">
        <v>87.838999999999999</v>
      </c>
      <c r="G15" s="15">
        <v>1187.8820000000001</v>
      </c>
      <c r="H15" s="15">
        <v>449.26600000000002</v>
      </c>
      <c r="I15" s="15">
        <v>64.739000000000004</v>
      </c>
      <c r="J15" s="15">
        <v>228.90199999999999</v>
      </c>
      <c r="K15" s="15">
        <v>625.57500000000005</v>
      </c>
      <c r="L15" s="15">
        <v>171.76599999999999</v>
      </c>
      <c r="M15" s="15">
        <v>298.25400000000081</v>
      </c>
      <c r="N15" s="15">
        <v>8492.6450000000004</v>
      </c>
      <c r="Q15" s="128"/>
      <c r="R15" s="128"/>
      <c r="S15" s="128"/>
      <c r="T15" s="128"/>
      <c r="U15" s="128"/>
      <c r="V15" s="128"/>
      <c r="W15" s="128"/>
      <c r="X15" s="128"/>
      <c r="Y15" s="128"/>
      <c r="Z15" s="128"/>
      <c r="AA15" s="128"/>
      <c r="AB15" s="128"/>
      <c r="AC15" s="128"/>
      <c r="AD15" s="128"/>
    </row>
    <row r="16" spans="1:30" ht="13" thickBot="1" x14ac:dyDescent="0.3">
      <c r="A16" s="28" t="s">
        <v>23</v>
      </c>
      <c r="B16" s="40">
        <v>2520.6190000000001</v>
      </c>
      <c r="C16" s="40">
        <v>2844.0129999999999</v>
      </c>
      <c r="D16" s="40">
        <v>3673.0659999999998</v>
      </c>
      <c r="E16" s="40">
        <v>4746.5140000000001</v>
      </c>
      <c r="F16" s="40">
        <v>234.96899999999999</v>
      </c>
      <c r="G16" s="40">
        <v>3336.5450000000001</v>
      </c>
      <c r="H16" s="40">
        <v>1299.066</v>
      </c>
      <c r="I16" s="40">
        <v>202.88399999999999</v>
      </c>
      <c r="J16" s="40">
        <v>607.33900000000006</v>
      </c>
      <c r="K16" s="40">
        <v>2072.143</v>
      </c>
      <c r="L16" s="40">
        <v>522.76800000000003</v>
      </c>
      <c r="M16" s="40">
        <v>806.50800000000527</v>
      </c>
      <c r="N16" s="40">
        <v>22866.434000000001</v>
      </c>
      <c r="Q16" s="128"/>
      <c r="R16" s="128"/>
      <c r="S16" s="128"/>
      <c r="T16" s="128"/>
      <c r="U16" s="128"/>
      <c r="V16" s="128"/>
      <c r="W16" s="128"/>
      <c r="X16" s="128"/>
      <c r="Y16" s="128"/>
      <c r="Z16" s="128"/>
      <c r="AA16" s="128"/>
      <c r="AB16" s="128"/>
      <c r="AC16" s="128"/>
      <c r="AD16" s="128"/>
    </row>
    <row r="17" spans="1:30" x14ac:dyDescent="0.25">
      <c r="A17" s="27" t="s">
        <v>24</v>
      </c>
      <c r="B17" s="15">
        <v>859.39200000000005</v>
      </c>
      <c r="C17" s="15">
        <v>1436.615</v>
      </c>
      <c r="D17" s="15">
        <v>1474.981</v>
      </c>
      <c r="E17" s="15">
        <v>1798.797</v>
      </c>
      <c r="F17" s="15">
        <v>84.673000000000002</v>
      </c>
      <c r="G17" s="15">
        <v>1117.7950000000001</v>
      </c>
      <c r="H17" s="15">
        <v>409.53899999999999</v>
      </c>
      <c r="I17" s="15">
        <v>61.476999999999997</v>
      </c>
      <c r="J17" s="15">
        <v>270.39699999999999</v>
      </c>
      <c r="K17" s="15">
        <v>561.71500000000003</v>
      </c>
      <c r="L17" s="15">
        <v>186.173</v>
      </c>
      <c r="M17" s="15">
        <v>339.60800000000017</v>
      </c>
      <c r="N17" s="15">
        <v>8601.1620000000003</v>
      </c>
      <c r="Q17" s="128"/>
      <c r="R17" s="128"/>
      <c r="S17" s="128"/>
      <c r="T17" s="128"/>
      <c r="U17" s="128"/>
      <c r="V17" s="128"/>
      <c r="W17" s="128"/>
      <c r="X17" s="128"/>
      <c r="Y17" s="128"/>
      <c r="Z17" s="128"/>
      <c r="AA17" s="128"/>
      <c r="AB17" s="128"/>
      <c r="AC17" s="128"/>
      <c r="AD17" s="128"/>
    </row>
    <row r="18" spans="1:30" x14ac:dyDescent="0.25">
      <c r="A18" s="27" t="s">
        <v>25</v>
      </c>
      <c r="B18" s="15">
        <v>1151.8140000000001</v>
      </c>
      <c r="C18" s="15">
        <v>2275.9690000000001</v>
      </c>
      <c r="D18" s="15">
        <v>1436.558</v>
      </c>
      <c r="E18" s="15">
        <v>1854.886</v>
      </c>
      <c r="F18" s="15">
        <v>89.724000000000004</v>
      </c>
      <c r="G18" s="15">
        <v>1131.239</v>
      </c>
      <c r="H18" s="15">
        <v>419.31700000000001</v>
      </c>
      <c r="I18" s="15">
        <v>68.363</v>
      </c>
      <c r="J18" s="15">
        <v>277.49900000000002</v>
      </c>
      <c r="K18" s="15">
        <v>578.25699999999995</v>
      </c>
      <c r="L18" s="15">
        <v>198.03200000000001</v>
      </c>
      <c r="M18" s="15">
        <v>257.9380000000001</v>
      </c>
      <c r="N18" s="15">
        <v>9739.5959999999995</v>
      </c>
      <c r="Q18" s="128"/>
      <c r="R18" s="128"/>
      <c r="S18" s="128"/>
      <c r="T18" s="128"/>
      <c r="U18" s="128"/>
      <c r="V18" s="128"/>
      <c r="W18" s="128"/>
      <c r="X18" s="128"/>
      <c r="Y18" s="128"/>
      <c r="Z18" s="128"/>
      <c r="AA18" s="128"/>
      <c r="AB18" s="128"/>
      <c r="AC18" s="128"/>
      <c r="AD18" s="128"/>
    </row>
    <row r="19" spans="1:30" x14ac:dyDescent="0.25">
      <c r="A19" s="27" t="s">
        <v>26</v>
      </c>
      <c r="B19" s="15">
        <v>760.38599999999997</v>
      </c>
      <c r="C19" s="15">
        <v>1096.954</v>
      </c>
      <c r="D19" s="15">
        <v>1045.298</v>
      </c>
      <c r="E19" s="15">
        <v>1403.9770000000001</v>
      </c>
      <c r="F19" s="15">
        <v>79.628</v>
      </c>
      <c r="G19" s="15">
        <v>859.76300000000003</v>
      </c>
      <c r="H19" s="15">
        <v>367.29500000000002</v>
      </c>
      <c r="I19" s="15">
        <v>82.997</v>
      </c>
      <c r="J19" s="15">
        <v>161.90600000000001</v>
      </c>
      <c r="K19" s="15">
        <v>469.12099999999998</v>
      </c>
      <c r="L19" s="15">
        <v>159.17500000000001</v>
      </c>
      <c r="M19" s="15">
        <v>203.52400000000034</v>
      </c>
      <c r="N19" s="15">
        <v>6690.0240000000003</v>
      </c>
      <c r="Q19" s="128"/>
      <c r="R19" s="128"/>
      <c r="S19" s="128"/>
      <c r="T19" s="128"/>
      <c r="U19" s="128"/>
      <c r="V19" s="128"/>
      <c r="W19" s="128"/>
      <c r="X19" s="128"/>
      <c r="Y19" s="128"/>
      <c r="Z19" s="128"/>
      <c r="AA19" s="128"/>
      <c r="AB19" s="128"/>
      <c r="AC19" s="128"/>
      <c r="AD19" s="128"/>
    </row>
    <row r="20" spans="1:30" ht="13" thickBot="1" x14ac:dyDescent="0.3">
      <c r="A20" s="28" t="s">
        <v>27</v>
      </c>
      <c r="B20" s="40">
        <v>2771.5920000000001</v>
      </c>
      <c r="C20" s="40">
        <v>4809.5389999999998</v>
      </c>
      <c r="D20" s="40">
        <v>3956.8359999999998</v>
      </c>
      <c r="E20" s="40">
        <v>5057.6610000000001</v>
      </c>
      <c r="F20" s="40">
        <v>254.02500000000001</v>
      </c>
      <c r="G20" s="40">
        <v>3108.7959999999998</v>
      </c>
      <c r="H20" s="40">
        <v>1196.1510000000001</v>
      </c>
      <c r="I20" s="40">
        <v>212.83699999999999</v>
      </c>
      <c r="J20" s="40">
        <v>709.80200000000002</v>
      </c>
      <c r="K20" s="40">
        <v>1609.0930000000001</v>
      </c>
      <c r="L20" s="40">
        <v>543.38</v>
      </c>
      <c r="M20" s="40">
        <v>801.06999999999971</v>
      </c>
      <c r="N20" s="40">
        <v>25030.781999999999</v>
      </c>
      <c r="Q20" s="128"/>
      <c r="R20" s="128"/>
      <c r="S20" s="128"/>
      <c r="T20" s="128"/>
      <c r="U20" s="128"/>
      <c r="V20" s="128"/>
      <c r="W20" s="128"/>
      <c r="X20" s="128"/>
      <c r="Y20" s="128"/>
      <c r="Z20" s="128"/>
      <c r="AA20" s="128"/>
      <c r="AB20" s="128"/>
      <c r="AC20" s="128"/>
      <c r="AD20" s="128"/>
    </row>
    <row r="21" spans="1:30" ht="13" thickBot="1" x14ac:dyDescent="0.3">
      <c r="A21" s="28" t="s">
        <v>29</v>
      </c>
      <c r="B21" s="40">
        <v>10075.366</v>
      </c>
      <c r="C21" s="40">
        <v>13233.460999999999</v>
      </c>
      <c r="D21" s="40">
        <v>14278.319</v>
      </c>
      <c r="E21" s="40">
        <v>17942.347000000002</v>
      </c>
      <c r="F21" s="40">
        <v>872.78</v>
      </c>
      <c r="G21" s="40">
        <v>12299.297</v>
      </c>
      <c r="H21" s="40">
        <v>4712.174</v>
      </c>
      <c r="I21" s="40">
        <v>824.94</v>
      </c>
      <c r="J21" s="40">
        <v>2405.2190000000001</v>
      </c>
      <c r="K21" s="40">
        <v>6549.49</v>
      </c>
      <c r="L21" s="40">
        <v>2002.373</v>
      </c>
      <c r="M21" s="40">
        <v>2998.9459999999963</v>
      </c>
      <c r="N21" s="40">
        <v>88194.712</v>
      </c>
      <c r="Q21" s="128"/>
      <c r="R21" s="128"/>
      <c r="S21" s="128"/>
      <c r="T21" s="128"/>
      <c r="U21" s="128"/>
      <c r="V21" s="128"/>
      <c r="W21" s="128"/>
      <c r="X21" s="128"/>
      <c r="Y21" s="128"/>
      <c r="Z21" s="128"/>
      <c r="AA21" s="128"/>
      <c r="AB21" s="128"/>
      <c r="AC21" s="128"/>
      <c r="AD21" s="128"/>
    </row>
    <row r="22" spans="1:30" x14ac:dyDescent="0.25">
      <c r="A22" s="27" t="s">
        <v>30</v>
      </c>
      <c r="B22" s="15">
        <v>914.74199999999996</v>
      </c>
      <c r="C22" s="15">
        <v>1825.98</v>
      </c>
      <c r="D22" s="15">
        <v>1107.3620000000001</v>
      </c>
      <c r="E22" s="15">
        <v>1355.33</v>
      </c>
      <c r="F22" s="15">
        <v>45.924999999999997</v>
      </c>
      <c r="G22" s="15">
        <v>834.23</v>
      </c>
      <c r="H22" s="15">
        <v>324.58999999999997</v>
      </c>
      <c r="I22" s="15">
        <v>94.2</v>
      </c>
      <c r="J22" s="15">
        <v>140.21700000000001</v>
      </c>
      <c r="K22" s="15">
        <v>765.51</v>
      </c>
      <c r="L22" s="15">
        <v>147.072</v>
      </c>
      <c r="M22" s="15">
        <v>189.39200000000073</v>
      </c>
      <c r="N22" s="15">
        <v>7744.55</v>
      </c>
      <c r="Q22" s="128"/>
      <c r="R22" s="128"/>
      <c r="S22" s="128"/>
      <c r="T22" s="128"/>
      <c r="U22" s="128"/>
      <c r="V22" s="128"/>
      <c r="W22" s="128"/>
      <c r="X22" s="128"/>
      <c r="Y22" s="128"/>
      <c r="Z22" s="128"/>
      <c r="AA22" s="128"/>
      <c r="AB22" s="128"/>
      <c r="AC22" s="128"/>
      <c r="AD22" s="128"/>
    </row>
    <row r="23" spans="1:30" x14ac:dyDescent="0.25">
      <c r="A23" s="27" t="s">
        <v>14</v>
      </c>
      <c r="B23" s="15">
        <v>879.13400000000001</v>
      </c>
      <c r="C23" s="15">
        <v>756.80499999999995</v>
      </c>
      <c r="D23" s="15">
        <v>1115.635</v>
      </c>
      <c r="E23" s="15">
        <v>1622.8030000000001</v>
      </c>
      <c r="F23" s="15">
        <v>88.751999999999995</v>
      </c>
      <c r="G23" s="15">
        <v>1263.4110000000001</v>
      </c>
      <c r="H23" s="15">
        <v>429.83499999999998</v>
      </c>
      <c r="I23" s="15">
        <v>76.123999999999995</v>
      </c>
      <c r="J23" s="15">
        <v>204.64400000000001</v>
      </c>
      <c r="K23" s="15">
        <v>592.59100000000001</v>
      </c>
      <c r="L23" s="15">
        <v>177.01300000000001</v>
      </c>
      <c r="M23" s="15">
        <v>251.0019999999995</v>
      </c>
      <c r="N23" s="15">
        <v>7457.7489999999998</v>
      </c>
      <c r="Q23" s="128"/>
      <c r="R23" s="128"/>
      <c r="S23" s="128"/>
      <c r="T23" s="128"/>
      <c r="U23" s="128"/>
      <c r="V23" s="128"/>
      <c r="W23" s="128"/>
      <c r="X23" s="128"/>
      <c r="Y23" s="128"/>
      <c r="Z23" s="128"/>
      <c r="AA23" s="128"/>
      <c r="AB23" s="128"/>
      <c r="AC23" s="128"/>
      <c r="AD23" s="128"/>
    </row>
    <row r="24" spans="1:30" x14ac:dyDescent="0.25">
      <c r="A24" s="27" t="s">
        <v>15</v>
      </c>
      <c r="B24" s="15">
        <v>746.24599999999998</v>
      </c>
      <c r="C24" s="15">
        <v>1229.049</v>
      </c>
      <c r="D24" s="15">
        <v>1170.299</v>
      </c>
      <c r="E24" s="15">
        <v>1342.4159999999999</v>
      </c>
      <c r="F24" s="15">
        <v>91.834999999999994</v>
      </c>
      <c r="G24" s="15">
        <v>1043.1859999999999</v>
      </c>
      <c r="H24" s="15">
        <v>370.62400000000002</v>
      </c>
      <c r="I24" s="15">
        <v>78.975999999999999</v>
      </c>
      <c r="J24" s="15">
        <v>209.30099999999999</v>
      </c>
      <c r="K24" s="15">
        <v>510.03500000000003</v>
      </c>
      <c r="L24" s="15">
        <v>194.90899999999999</v>
      </c>
      <c r="M24" s="15">
        <v>215.07300000000032</v>
      </c>
      <c r="N24" s="15">
        <v>7201.9489999999996</v>
      </c>
      <c r="Q24" s="128"/>
      <c r="R24" s="128"/>
      <c r="S24" s="128"/>
      <c r="T24" s="128"/>
      <c r="U24" s="128"/>
      <c r="V24" s="128"/>
      <c r="W24" s="128"/>
      <c r="X24" s="128"/>
      <c r="Y24" s="128"/>
      <c r="Z24" s="128"/>
      <c r="AA24" s="128"/>
      <c r="AB24" s="128"/>
      <c r="AC24" s="128"/>
      <c r="AD24" s="128"/>
    </row>
    <row r="25" spans="1:30" ht="13" thickBot="1" x14ac:dyDescent="0.3">
      <c r="A25" s="28" t="s">
        <v>16</v>
      </c>
      <c r="B25" s="40">
        <v>2540.1219999999998</v>
      </c>
      <c r="C25" s="40">
        <v>3811.8339999999998</v>
      </c>
      <c r="D25" s="40">
        <v>3393.2959999999998</v>
      </c>
      <c r="E25" s="40">
        <v>4320.55</v>
      </c>
      <c r="F25" s="40">
        <v>226.512</v>
      </c>
      <c r="G25" s="40">
        <v>3140.826</v>
      </c>
      <c r="H25" s="40">
        <v>1125.049</v>
      </c>
      <c r="I25" s="40">
        <v>249.3</v>
      </c>
      <c r="J25" s="40">
        <v>554.16200000000003</v>
      </c>
      <c r="K25" s="40">
        <v>1868.1369999999999</v>
      </c>
      <c r="L25" s="40">
        <v>518.99400000000003</v>
      </c>
      <c r="M25" s="40">
        <v>655.46600000000399</v>
      </c>
      <c r="N25" s="40">
        <v>22404.248</v>
      </c>
      <c r="Q25" s="128"/>
      <c r="R25" s="128"/>
      <c r="S25" s="128"/>
      <c r="T25" s="128"/>
      <c r="U25" s="128"/>
      <c r="V25" s="128"/>
      <c r="W25" s="128"/>
      <c r="X25" s="128"/>
      <c r="Y25" s="128"/>
      <c r="Z25" s="128"/>
      <c r="AA25" s="128"/>
      <c r="AB25" s="128"/>
      <c r="AC25" s="128"/>
      <c r="AD25" s="128"/>
    </row>
    <row r="26" spans="1:30" x14ac:dyDescent="0.25">
      <c r="A26" s="27" t="s">
        <v>17</v>
      </c>
      <c r="B26" s="15">
        <v>788.44299999999998</v>
      </c>
      <c r="C26" s="15">
        <v>1281.4580000000001</v>
      </c>
      <c r="D26" s="15">
        <v>1175.6289999999999</v>
      </c>
      <c r="E26" s="15">
        <v>1360.539</v>
      </c>
      <c r="F26" s="15">
        <v>90.025999999999996</v>
      </c>
      <c r="G26" s="15">
        <v>1511.925</v>
      </c>
      <c r="H26" s="15">
        <v>431.95600000000002</v>
      </c>
      <c r="I26" s="15">
        <v>83.905000000000001</v>
      </c>
      <c r="J26" s="15">
        <v>257.113</v>
      </c>
      <c r="K26" s="15">
        <v>695.47900000000004</v>
      </c>
      <c r="L26" s="15">
        <v>187.876</v>
      </c>
      <c r="M26" s="15">
        <v>271.63400000000001</v>
      </c>
      <c r="N26" s="15">
        <v>8135.9830000000002</v>
      </c>
      <c r="Q26" s="128"/>
      <c r="R26" s="128"/>
      <c r="S26" s="128"/>
      <c r="T26" s="128"/>
      <c r="U26" s="128"/>
      <c r="V26" s="128"/>
      <c r="W26" s="128"/>
      <c r="X26" s="128"/>
      <c r="Y26" s="128"/>
      <c r="Z26" s="128"/>
      <c r="AA26" s="128"/>
      <c r="AB26" s="128"/>
      <c r="AC26" s="128"/>
      <c r="AD26" s="128"/>
    </row>
    <row r="27" spans="1:30" x14ac:dyDescent="0.25">
      <c r="A27" s="27" t="s">
        <v>3</v>
      </c>
      <c r="B27" s="15">
        <v>748.42100000000005</v>
      </c>
      <c r="C27" s="15">
        <v>1975.25</v>
      </c>
      <c r="D27" s="15">
        <v>1285.221</v>
      </c>
      <c r="E27" s="15">
        <v>1393.895</v>
      </c>
      <c r="F27" s="15">
        <v>100.878</v>
      </c>
      <c r="G27" s="15">
        <v>1219.3620000000001</v>
      </c>
      <c r="H27" s="15">
        <v>443.73899999999998</v>
      </c>
      <c r="I27" s="15">
        <v>89.251999999999995</v>
      </c>
      <c r="J27" s="15">
        <v>231.316</v>
      </c>
      <c r="K27" s="15">
        <v>595.13199999999995</v>
      </c>
      <c r="L27" s="15">
        <v>181.45500000000001</v>
      </c>
      <c r="M27" s="15">
        <v>228.90599999999904</v>
      </c>
      <c r="N27" s="15">
        <v>8492.8269999999993</v>
      </c>
      <c r="Q27" s="128"/>
      <c r="R27" s="128"/>
      <c r="S27" s="128"/>
      <c r="T27" s="128"/>
      <c r="U27" s="128"/>
      <c r="V27" s="128"/>
      <c r="W27" s="128"/>
      <c r="X27" s="128"/>
      <c r="Y27" s="128"/>
      <c r="Z27" s="128"/>
      <c r="AA27" s="128"/>
      <c r="AB27" s="128"/>
      <c r="AC27" s="128"/>
      <c r="AD27" s="128"/>
    </row>
    <row r="28" spans="1:30" x14ac:dyDescent="0.25">
      <c r="A28" s="27" t="s">
        <v>18</v>
      </c>
      <c r="B28" s="15">
        <v>861.61800000000005</v>
      </c>
      <c r="C28" s="15">
        <v>1912.403</v>
      </c>
      <c r="D28" s="15">
        <v>1147.4090000000001</v>
      </c>
      <c r="E28" s="15">
        <v>1291.6659999999999</v>
      </c>
      <c r="F28" s="15">
        <v>94.007999999999996</v>
      </c>
      <c r="G28" s="15">
        <v>1194.712</v>
      </c>
      <c r="H28" s="15">
        <v>408.26900000000001</v>
      </c>
      <c r="I28" s="15">
        <v>88.103999999999999</v>
      </c>
      <c r="J28" s="15">
        <v>197.12</v>
      </c>
      <c r="K28" s="15">
        <v>683.61</v>
      </c>
      <c r="L28" s="15">
        <v>190.386</v>
      </c>
      <c r="M28" s="15">
        <v>222.2579999999989</v>
      </c>
      <c r="N28" s="15">
        <v>8291.5630000000001</v>
      </c>
      <c r="Q28" s="128"/>
      <c r="R28" s="128"/>
      <c r="S28" s="128"/>
      <c r="T28" s="128"/>
      <c r="U28" s="128"/>
      <c r="V28" s="128"/>
      <c r="W28" s="128"/>
      <c r="X28" s="128"/>
      <c r="Y28" s="128"/>
      <c r="Z28" s="128"/>
      <c r="AA28" s="128"/>
      <c r="AB28" s="128"/>
      <c r="AC28" s="128"/>
      <c r="AD28" s="128"/>
    </row>
    <row r="29" spans="1:30" ht="13" thickBot="1" x14ac:dyDescent="0.3">
      <c r="A29" s="28" t="s">
        <v>19</v>
      </c>
      <c r="B29" s="40">
        <v>2398.482</v>
      </c>
      <c r="C29" s="40">
        <v>5169.1109999999999</v>
      </c>
      <c r="D29" s="40">
        <v>3608.2579999999998</v>
      </c>
      <c r="E29" s="40">
        <v>4046.1</v>
      </c>
      <c r="F29" s="40">
        <v>284.91300000000001</v>
      </c>
      <c r="G29" s="40">
        <v>3925.9989999999998</v>
      </c>
      <c r="H29" s="40">
        <v>1283.963</v>
      </c>
      <c r="I29" s="40">
        <v>261.26100000000002</v>
      </c>
      <c r="J29" s="40">
        <v>685.54899999999998</v>
      </c>
      <c r="K29" s="40">
        <v>1974.221</v>
      </c>
      <c r="L29" s="40">
        <v>559.71699999999998</v>
      </c>
      <c r="M29" s="40">
        <v>722.7980000000025</v>
      </c>
      <c r="N29" s="40">
        <v>24920.371999999999</v>
      </c>
      <c r="Q29" s="128"/>
      <c r="R29" s="128"/>
      <c r="S29" s="128"/>
      <c r="T29" s="128"/>
      <c r="U29" s="128"/>
      <c r="V29" s="128"/>
      <c r="W29" s="128"/>
      <c r="X29" s="128"/>
      <c r="Y29" s="128"/>
      <c r="Z29" s="128"/>
      <c r="AA29" s="128"/>
      <c r="AB29" s="128"/>
      <c r="AC29" s="128"/>
      <c r="AD29" s="128"/>
    </row>
    <row r="30" spans="1:30" x14ac:dyDescent="0.25">
      <c r="A30" s="27" t="s">
        <v>20</v>
      </c>
      <c r="B30" s="15">
        <v>847.50900000000001</v>
      </c>
      <c r="C30" s="15">
        <v>449.00099999999998</v>
      </c>
      <c r="D30" s="15">
        <v>1244.029</v>
      </c>
      <c r="E30" s="15">
        <v>1474.73</v>
      </c>
      <c r="F30" s="15">
        <v>86.805000000000007</v>
      </c>
      <c r="G30" s="15">
        <v>1173.703</v>
      </c>
      <c r="H30" s="15">
        <v>405.08</v>
      </c>
      <c r="I30" s="15">
        <v>96.37</v>
      </c>
      <c r="J30" s="15">
        <v>210.333</v>
      </c>
      <c r="K30" s="15">
        <v>647.15800000000002</v>
      </c>
      <c r="L30" s="15">
        <v>179.71899999999999</v>
      </c>
      <c r="M30" s="15">
        <v>279.70600000000013</v>
      </c>
      <c r="N30" s="15">
        <v>7094.143</v>
      </c>
      <c r="Q30" s="128"/>
      <c r="R30" s="128"/>
      <c r="S30" s="128"/>
      <c r="T30" s="128"/>
      <c r="U30" s="128"/>
      <c r="V30" s="128"/>
      <c r="W30" s="128"/>
      <c r="X30" s="128"/>
      <c r="Y30" s="128"/>
      <c r="Z30" s="128"/>
      <c r="AA30" s="128"/>
      <c r="AB30" s="128"/>
      <c r="AC30" s="128"/>
      <c r="AD30" s="128"/>
    </row>
    <row r="31" spans="1:30" x14ac:dyDescent="0.25">
      <c r="A31" s="27" t="s">
        <v>21</v>
      </c>
      <c r="B31" s="15">
        <v>888.63699999999994</v>
      </c>
      <c r="C31" s="15">
        <v>1521.866</v>
      </c>
      <c r="D31" s="15">
        <v>1332.5319999999999</v>
      </c>
      <c r="E31" s="15">
        <v>1603.2070000000001</v>
      </c>
      <c r="F31" s="15">
        <v>98.216999999999999</v>
      </c>
      <c r="G31" s="15">
        <v>1188.2380000000001</v>
      </c>
      <c r="H31" s="15">
        <v>502.00799999999998</v>
      </c>
      <c r="I31" s="15">
        <v>87.18</v>
      </c>
      <c r="J31" s="15">
        <v>250.07599999999999</v>
      </c>
      <c r="K31" s="15">
        <v>761.26599999999996</v>
      </c>
      <c r="L31" s="15">
        <v>207.23699999999999</v>
      </c>
      <c r="M31" s="15">
        <v>309.90999999999985</v>
      </c>
      <c r="N31" s="15">
        <v>8750.3739999999998</v>
      </c>
      <c r="Q31" s="128"/>
      <c r="R31" s="128"/>
      <c r="S31" s="128"/>
      <c r="T31" s="128"/>
      <c r="U31" s="128"/>
      <c r="V31" s="128"/>
      <c r="W31" s="128"/>
      <c r="X31" s="128"/>
      <c r="Y31" s="128"/>
      <c r="Z31" s="128"/>
      <c r="AA31" s="128"/>
      <c r="AB31" s="128"/>
      <c r="AC31" s="128"/>
      <c r="AD31" s="128"/>
    </row>
    <row r="32" spans="1:30" x14ac:dyDescent="0.25">
      <c r="A32" s="27" t="s">
        <v>22</v>
      </c>
      <c r="B32" s="15">
        <v>888.62</v>
      </c>
      <c r="C32" s="15">
        <v>1560.8119999999999</v>
      </c>
      <c r="D32" s="15">
        <v>1226.19</v>
      </c>
      <c r="E32" s="15">
        <v>1382.194</v>
      </c>
      <c r="F32" s="15">
        <v>82.435000000000002</v>
      </c>
      <c r="G32" s="15">
        <v>1113.4939999999999</v>
      </c>
      <c r="H32" s="15">
        <v>395.584</v>
      </c>
      <c r="I32" s="15">
        <v>87.245999999999995</v>
      </c>
      <c r="J32" s="15">
        <v>244.26499999999999</v>
      </c>
      <c r="K32" s="15">
        <v>651.32399999999996</v>
      </c>
      <c r="L32" s="15">
        <v>179.59399999999999</v>
      </c>
      <c r="M32" s="15">
        <v>281.125</v>
      </c>
      <c r="N32" s="15">
        <v>8092.8829999999998</v>
      </c>
      <c r="Q32" s="128"/>
      <c r="R32" s="128"/>
      <c r="S32" s="128"/>
      <c r="T32" s="128"/>
      <c r="U32" s="128"/>
      <c r="V32" s="128"/>
      <c r="W32" s="128"/>
      <c r="X32" s="128"/>
      <c r="Y32" s="128"/>
      <c r="Z32" s="128"/>
      <c r="AA32" s="128"/>
      <c r="AB32" s="128"/>
      <c r="AC32" s="128"/>
      <c r="AD32" s="128"/>
    </row>
    <row r="33" spans="1:30" ht="13" thickBot="1" x14ac:dyDescent="0.3">
      <c r="A33" s="28" t="s">
        <v>23</v>
      </c>
      <c r="B33" s="40">
        <v>2624.7660000000001</v>
      </c>
      <c r="C33" s="40">
        <v>3531.6790000000001</v>
      </c>
      <c r="D33" s="40">
        <v>3802.75</v>
      </c>
      <c r="E33" s="40">
        <v>4460.13</v>
      </c>
      <c r="F33" s="40">
        <v>267.45699999999999</v>
      </c>
      <c r="G33" s="40">
        <v>3475.4340000000002</v>
      </c>
      <c r="H33" s="40">
        <v>1302.672</v>
      </c>
      <c r="I33" s="40">
        <v>270.79599999999999</v>
      </c>
      <c r="J33" s="40">
        <v>704.67399999999998</v>
      </c>
      <c r="K33" s="40">
        <v>2059.748</v>
      </c>
      <c r="L33" s="40">
        <v>566.54999999999995</v>
      </c>
      <c r="M33" s="40">
        <v>870.74500000000626</v>
      </c>
      <c r="N33" s="40">
        <v>23937.401000000002</v>
      </c>
      <c r="Q33" s="128"/>
      <c r="R33" s="128"/>
      <c r="S33" s="128"/>
      <c r="T33" s="128"/>
      <c r="U33" s="128"/>
      <c r="V33" s="128"/>
      <c r="W33" s="128"/>
      <c r="X33" s="128"/>
      <c r="Y33" s="128"/>
      <c r="Z33" s="128"/>
      <c r="AA33" s="128"/>
      <c r="AB33" s="128"/>
      <c r="AC33" s="128"/>
      <c r="AD33" s="128"/>
    </row>
    <row r="34" spans="1:30" x14ac:dyDescent="0.25">
      <c r="A34" s="29" t="s">
        <v>24</v>
      </c>
      <c r="B34" s="15">
        <v>863.92700000000002</v>
      </c>
      <c r="C34" s="15">
        <v>1332.2529999999999</v>
      </c>
      <c r="D34" s="15">
        <v>1324.2439999999999</v>
      </c>
      <c r="E34" s="15">
        <v>1241.2750000000001</v>
      </c>
      <c r="F34" s="15">
        <v>147.33500000000001</v>
      </c>
      <c r="G34" s="15">
        <v>1372.902</v>
      </c>
      <c r="H34" s="15">
        <v>515.74699999999996</v>
      </c>
      <c r="I34" s="15">
        <v>91.549000000000007</v>
      </c>
      <c r="J34" s="15">
        <v>308.286</v>
      </c>
      <c r="K34" s="15">
        <v>710.197</v>
      </c>
      <c r="L34" s="15">
        <v>205.637</v>
      </c>
      <c r="M34" s="15">
        <v>363.08599999999933</v>
      </c>
      <c r="N34" s="15">
        <v>8476.4380000000001</v>
      </c>
      <c r="Q34" s="128"/>
      <c r="R34" s="128"/>
      <c r="S34" s="128"/>
      <c r="T34" s="128"/>
      <c r="U34" s="128"/>
      <c r="V34" s="128"/>
      <c r="W34" s="128"/>
      <c r="X34" s="128"/>
      <c r="Y34" s="128"/>
      <c r="Z34" s="128"/>
      <c r="AA34" s="128"/>
      <c r="AB34" s="128"/>
      <c r="AC34" s="128"/>
      <c r="AD34" s="128"/>
    </row>
    <row r="35" spans="1:30" x14ac:dyDescent="0.25">
      <c r="A35" s="14" t="s">
        <v>25</v>
      </c>
      <c r="B35" s="15">
        <v>903.98400000000004</v>
      </c>
      <c r="C35" s="15">
        <v>1907.6679999999999</v>
      </c>
      <c r="D35" s="15">
        <v>1479.866</v>
      </c>
      <c r="E35" s="15">
        <v>1503.886</v>
      </c>
      <c r="F35" s="15">
        <v>109.089</v>
      </c>
      <c r="G35" s="15">
        <v>1453.559</v>
      </c>
      <c r="H35" s="15">
        <v>472.25799999999998</v>
      </c>
      <c r="I35" s="15">
        <v>77.373999999999995</v>
      </c>
      <c r="J35" s="15">
        <v>256.03699999999998</v>
      </c>
      <c r="K35" s="15">
        <v>669.62</v>
      </c>
      <c r="L35" s="15">
        <v>202.214</v>
      </c>
      <c r="M35" s="15">
        <v>312.76699999999983</v>
      </c>
      <c r="N35" s="15">
        <v>9348.3220000000001</v>
      </c>
      <c r="Q35" s="128"/>
      <c r="R35" s="128"/>
      <c r="S35" s="128"/>
      <c r="T35" s="128"/>
      <c r="U35" s="128"/>
      <c r="V35" s="128"/>
      <c r="W35" s="128"/>
      <c r="X35" s="128"/>
      <c r="Y35" s="128"/>
      <c r="Z35" s="128"/>
      <c r="AA35" s="128"/>
      <c r="AB35" s="128"/>
      <c r="AC35" s="128"/>
      <c r="AD35" s="128"/>
    </row>
    <row r="36" spans="1:30" x14ac:dyDescent="0.25">
      <c r="A36" s="30" t="s">
        <v>26</v>
      </c>
      <c r="B36" s="15">
        <v>733.68499999999995</v>
      </c>
      <c r="C36" s="15">
        <v>1861.7550000000001</v>
      </c>
      <c r="D36" s="15">
        <v>1349.4639999999999</v>
      </c>
      <c r="E36" s="15">
        <v>1234.2370000000001</v>
      </c>
      <c r="F36" s="15">
        <v>89.531000000000006</v>
      </c>
      <c r="G36" s="15">
        <v>1008.292</v>
      </c>
      <c r="H36" s="15">
        <v>399.30700000000002</v>
      </c>
      <c r="I36" s="15">
        <v>90.974000000000004</v>
      </c>
      <c r="J36" s="15">
        <v>196.56299999999999</v>
      </c>
      <c r="K36" s="15">
        <v>607.19299999999998</v>
      </c>
      <c r="L36" s="15">
        <v>191.11600000000001</v>
      </c>
      <c r="M36" s="15">
        <v>306.24099999999999</v>
      </c>
      <c r="N36" s="15">
        <v>8068.3580000000002</v>
      </c>
      <c r="Q36" s="128"/>
      <c r="R36" s="128"/>
      <c r="S36" s="128"/>
      <c r="T36" s="128"/>
      <c r="U36" s="128"/>
      <c r="V36" s="128"/>
      <c r="W36" s="128"/>
      <c r="X36" s="128"/>
      <c r="Y36" s="128"/>
      <c r="Z36" s="128"/>
      <c r="AA36" s="128"/>
      <c r="AB36" s="128"/>
      <c r="AC36" s="128"/>
      <c r="AD36" s="128"/>
    </row>
    <row r="37" spans="1:30" ht="13" thickBot="1" x14ac:dyDescent="0.3">
      <c r="A37" s="28" t="s">
        <v>27</v>
      </c>
      <c r="B37" s="40">
        <v>2501.5949999999998</v>
      </c>
      <c r="C37" s="40">
        <v>5101.6760000000004</v>
      </c>
      <c r="D37" s="40">
        <v>4153.5739999999996</v>
      </c>
      <c r="E37" s="40">
        <v>3979.3980000000001</v>
      </c>
      <c r="F37" s="40">
        <v>345.95499999999998</v>
      </c>
      <c r="G37" s="40">
        <v>3834.7539999999999</v>
      </c>
      <c r="H37" s="40">
        <v>1387.3130000000001</v>
      </c>
      <c r="I37" s="40">
        <v>259.89699999999999</v>
      </c>
      <c r="J37" s="40">
        <v>760.88599999999997</v>
      </c>
      <c r="K37" s="40">
        <v>1987.011</v>
      </c>
      <c r="L37" s="40">
        <v>598.96699999999998</v>
      </c>
      <c r="M37" s="40">
        <v>982.09200000000055</v>
      </c>
      <c r="N37" s="40">
        <v>25893.117999999999</v>
      </c>
      <c r="Q37" s="128"/>
      <c r="R37" s="128"/>
      <c r="S37" s="128"/>
      <c r="T37" s="128"/>
      <c r="U37" s="128"/>
      <c r="V37" s="128"/>
      <c r="W37" s="128"/>
      <c r="X37" s="128"/>
      <c r="Y37" s="128"/>
      <c r="Z37" s="128"/>
      <c r="AA37" s="128"/>
      <c r="AB37" s="128"/>
      <c r="AC37" s="128"/>
      <c r="AD37" s="128"/>
    </row>
    <row r="38" spans="1:30" ht="13" thickBot="1" x14ac:dyDescent="0.3">
      <c r="A38" s="28" t="s">
        <v>31</v>
      </c>
      <c r="B38" s="40">
        <v>10064.966</v>
      </c>
      <c r="C38" s="40">
        <v>17614.3</v>
      </c>
      <c r="D38" s="40">
        <v>14957.878000000001</v>
      </c>
      <c r="E38" s="40">
        <v>16806.178</v>
      </c>
      <c r="F38" s="40">
        <v>1124.837</v>
      </c>
      <c r="G38" s="40">
        <v>14377.013000000001</v>
      </c>
      <c r="H38" s="40">
        <v>5098.9960000000001</v>
      </c>
      <c r="I38" s="40">
        <v>1041.2539999999999</v>
      </c>
      <c r="J38" s="40">
        <v>2705.2710000000002</v>
      </c>
      <c r="K38" s="40">
        <v>7889.116</v>
      </c>
      <c r="L38" s="40">
        <v>2244.2289999999998</v>
      </c>
      <c r="M38" s="40">
        <v>3231.1009999999951</v>
      </c>
      <c r="N38" s="40">
        <v>97155.138999999996</v>
      </c>
      <c r="Q38" s="128"/>
      <c r="R38" s="128"/>
      <c r="S38" s="128"/>
      <c r="T38" s="128"/>
      <c r="U38" s="128"/>
      <c r="V38" s="128"/>
      <c r="W38" s="128"/>
      <c r="X38" s="128"/>
      <c r="Y38" s="128"/>
      <c r="Z38" s="128"/>
      <c r="AA38" s="128"/>
      <c r="AB38" s="128"/>
      <c r="AC38" s="128"/>
      <c r="AD38" s="128"/>
    </row>
    <row r="39" spans="1:30" x14ac:dyDescent="0.25">
      <c r="A39" s="29" t="s">
        <v>34</v>
      </c>
      <c r="B39" s="15">
        <v>646.31899999999996</v>
      </c>
      <c r="C39" s="15">
        <v>872.00800000000004</v>
      </c>
      <c r="D39" s="15">
        <v>1112.8209999999999</v>
      </c>
      <c r="E39" s="15">
        <v>1292.749</v>
      </c>
      <c r="F39" s="15">
        <v>62.569000000000003</v>
      </c>
      <c r="G39" s="15">
        <v>1259.4280000000001</v>
      </c>
      <c r="H39" s="15">
        <v>326.75099999999998</v>
      </c>
      <c r="I39" s="15">
        <v>67.519000000000005</v>
      </c>
      <c r="J39" s="15">
        <v>167.25700000000001</v>
      </c>
      <c r="K39" s="15">
        <v>651.86400000000003</v>
      </c>
      <c r="L39" s="15">
        <v>157.72</v>
      </c>
      <c r="M39" s="15">
        <v>235.02499999999964</v>
      </c>
      <c r="N39" s="15">
        <v>6852.03</v>
      </c>
      <c r="Q39" s="128"/>
      <c r="R39" s="128"/>
      <c r="S39" s="128"/>
      <c r="T39" s="128"/>
      <c r="U39" s="128"/>
      <c r="V39" s="128"/>
      <c r="W39" s="128"/>
      <c r="X39" s="128"/>
      <c r="Y39" s="128"/>
      <c r="Z39" s="128"/>
      <c r="AA39" s="128"/>
      <c r="AB39" s="128"/>
      <c r="AC39" s="128"/>
      <c r="AD39" s="128"/>
    </row>
    <row r="40" spans="1:30" s="123" customFormat="1" x14ac:dyDescent="0.25">
      <c r="A40" s="29" t="s">
        <v>14</v>
      </c>
      <c r="B40" s="127">
        <v>790.05399999999997</v>
      </c>
      <c r="C40" s="127">
        <v>461.334</v>
      </c>
      <c r="D40" s="127">
        <v>1259.8900000000001</v>
      </c>
      <c r="E40" s="127">
        <v>1161.4269999999999</v>
      </c>
      <c r="F40" s="127">
        <v>82.727000000000004</v>
      </c>
      <c r="G40" s="127">
        <v>1099.5640000000001</v>
      </c>
      <c r="H40" s="127">
        <v>409.24099999999999</v>
      </c>
      <c r="I40" s="127">
        <v>74.509</v>
      </c>
      <c r="J40" s="127">
        <v>203.32599999999999</v>
      </c>
      <c r="K40" s="127">
        <v>681.02599999999995</v>
      </c>
      <c r="L40" s="127">
        <v>179.345</v>
      </c>
      <c r="M40" s="127">
        <v>256.32499999999982</v>
      </c>
      <c r="N40" s="127">
        <v>6658.768</v>
      </c>
      <c r="Q40" s="128"/>
      <c r="R40" s="128"/>
      <c r="S40" s="128"/>
      <c r="T40" s="128"/>
      <c r="U40" s="128"/>
      <c r="V40" s="128"/>
      <c r="W40" s="128"/>
      <c r="X40" s="128"/>
      <c r="Y40" s="128"/>
      <c r="Z40" s="128"/>
      <c r="AA40" s="128"/>
      <c r="AB40" s="128"/>
      <c r="AC40" s="128"/>
      <c r="AD40" s="128"/>
    </row>
    <row r="41" spans="1:30" x14ac:dyDescent="0.25">
      <c r="A41" s="31" t="s">
        <v>32</v>
      </c>
      <c r="B41" s="39">
        <v>143.73500000000001</v>
      </c>
      <c r="C41" s="39">
        <v>-410.67400000000004</v>
      </c>
      <c r="D41" s="39">
        <v>147.06900000000019</v>
      </c>
      <c r="E41" s="39">
        <v>-131.32200000000012</v>
      </c>
      <c r="F41" s="39">
        <v>20.158000000000001</v>
      </c>
      <c r="G41" s="39">
        <v>-159.86400000000003</v>
      </c>
      <c r="H41" s="39">
        <v>82.490000000000009</v>
      </c>
      <c r="I41" s="39">
        <v>6.9899999999999949</v>
      </c>
      <c r="J41" s="39">
        <v>36.068999999999988</v>
      </c>
      <c r="K41" s="39">
        <v>29.161999999999921</v>
      </c>
      <c r="L41" s="39">
        <v>21.625</v>
      </c>
      <c r="M41" s="39">
        <v>21.300000000000182</v>
      </c>
      <c r="N41" s="39">
        <v>-193.26199999999972</v>
      </c>
    </row>
    <row r="42" spans="1:30" ht="13" thickBot="1" x14ac:dyDescent="0.3">
      <c r="A42" s="28" t="s">
        <v>33</v>
      </c>
      <c r="B42" s="40">
        <v>22.239018193802135</v>
      </c>
      <c r="C42" s="40">
        <v>-47.095210135686834</v>
      </c>
      <c r="D42" s="40">
        <v>13.215872094433895</v>
      </c>
      <c r="E42" s="40">
        <v>-10.158352472134972</v>
      </c>
      <c r="F42" s="40">
        <v>32.217232175678049</v>
      </c>
      <c r="G42" s="40">
        <v>-12.693381439828242</v>
      </c>
      <c r="H42" s="40">
        <v>25.245523349584243</v>
      </c>
      <c r="I42" s="40">
        <v>10.352641478694878</v>
      </c>
      <c r="J42" s="40">
        <v>21.565016710810305</v>
      </c>
      <c r="K42" s="40">
        <v>4.4736325368481644</v>
      </c>
      <c r="L42" s="40">
        <v>13.711006847577986</v>
      </c>
      <c r="M42" s="40">
        <v>9.0628656525902418</v>
      </c>
      <c r="N42" s="40">
        <v>-2.8205072073531454</v>
      </c>
    </row>
    <row r="43" spans="1:30" x14ac:dyDescent="0.25">
      <c r="A43" s="32" t="s">
        <v>180</v>
      </c>
      <c r="B43" s="15"/>
      <c r="C43" s="15"/>
      <c r="D43" s="15"/>
      <c r="E43" s="15"/>
      <c r="F43" s="15"/>
      <c r="G43" s="15"/>
      <c r="H43" s="15"/>
      <c r="I43" s="15"/>
      <c r="J43" s="15"/>
      <c r="K43" s="15"/>
      <c r="L43" s="15"/>
      <c r="M43" s="15"/>
      <c r="N43" s="15"/>
    </row>
    <row r="44" spans="1:30" x14ac:dyDescent="0.25">
      <c r="A44" s="34">
        <v>2024</v>
      </c>
      <c r="B44" s="35">
        <v>10.359684627696328</v>
      </c>
      <c r="C44" s="35">
        <v>18.13007544562311</v>
      </c>
      <c r="D44" s="35">
        <v>15.395869074923564</v>
      </c>
      <c r="E44" s="35">
        <v>17.298290314833476</v>
      </c>
      <c r="F44" s="35">
        <v>1.157774062780148</v>
      </c>
      <c r="G44" s="35">
        <v>14.797995399913946</v>
      </c>
      <c r="H44" s="35">
        <v>5.248302923018823</v>
      </c>
      <c r="I44" s="35">
        <v>1.0717436161560119</v>
      </c>
      <c r="J44" s="35">
        <v>2.7844857491274864</v>
      </c>
      <c r="K44" s="35">
        <v>8.1201221893162039</v>
      </c>
      <c r="L44" s="35">
        <v>2.3099436870755752</v>
      </c>
      <c r="M44" s="35">
        <v>3.3257129095353313</v>
      </c>
      <c r="N44" s="35">
        <v>100</v>
      </c>
    </row>
    <row r="45" spans="1:30" x14ac:dyDescent="0.25">
      <c r="A45" s="33" t="s">
        <v>179</v>
      </c>
      <c r="B45" s="36">
        <v>9.4325185383017871</v>
      </c>
      <c r="C45" s="36">
        <v>12.726272360161881</v>
      </c>
      <c r="D45" s="36">
        <v>16.24074909187496</v>
      </c>
      <c r="E45" s="36">
        <v>18.866657034484671</v>
      </c>
      <c r="F45" s="36">
        <v>0.91314544740755654</v>
      </c>
      <c r="G45" s="36">
        <v>18.380363191638104</v>
      </c>
      <c r="H45" s="36">
        <v>4.7686743928441642</v>
      </c>
      <c r="I45" s="36">
        <v>0.98538681237531089</v>
      </c>
      <c r="J45" s="36">
        <v>2.4409846425074031</v>
      </c>
      <c r="K45" s="36">
        <v>9.5134434612808185</v>
      </c>
      <c r="L45" s="36">
        <v>2.3017996126695301</v>
      </c>
      <c r="M45" s="36">
        <v>3.4300054144538135</v>
      </c>
      <c r="N45" s="36">
        <v>100</v>
      </c>
    </row>
    <row r="46" spans="1:30" ht="13" thickBot="1" x14ac:dyDescent="0.3">
      <c r="A46" s="37" t="s">
        <v>14</v>
      </c>
      <c r="B46" s="38">
        <v>11.864867495008086</v>
      </c>
      <c r="C46" s="38">
        <v>6.928218553342</v>
      </c>
      <c r="D46" s="38">
        <v>18.92076732512681</v>
      </c>
      <c r="E46" s="38">
        <v>17.442070364968412</v>
      </c>
      <c r="F46" s="38">
        <v>1.2423769682319614</v>
      </c>
      <c r="G46" s="38">
        <v>16.513024631583502</v>
      </c>
      <c r="H46" s="38">
        <v>6.1458966583608259</v>
      </c>
      <c r="I46" s="38">
        <v>1.1189607446903092</v>
      </c>
      <c r="J46" s="38">
        <v>3.0535077960367443</v>
      </c>
      <c r="K46" s="38">
        <v>10.22750755094636</v>
      </c>
      <c r="L46" s="38">
        <v>2.6933661001554645</v>
      </c>
      <c r="M46" s="38">
        <v>3.8494358115495211</v>
      </c>
      <c r="N46" s="38">
        <v>100</v>
      </c>
    </row>
    <row r="47" spans="1:30" s="123" customFormat="1" ht="28.5" customHeight="1" x14ac:dyDescent="0.25">
      <c r="A47" s="143"/>
      <c r="B47" s="144"/>
      <c r="C47" s="144"/>
      <c r="D47" s="144"/>
      <c r="E47" s="144"/>
      <c r="F47" s="144"/>
      <c r="G47" s="144"/>
      <c r="H47" s="144"/>
      <c r="I47" s="144"/>
      <c r="J47" s="145"/>
      <c r="K47" s="144"/>
      <c r="L47" s="144"/>
      <c r="M47" s="144"/>
      <c r="N47" s="144"/>
    </row>
    <row r="48" spans="1:30" s="146" customFormat="1" x14ac:dyDescent="0.25"/>
    <row r="49" spans="2:14" x14ac:dyDescent="0.25">
      <c r="B49" s="15"/>
      <c r="C49" s="15"/>
      <c r="D49" s="15"/>
      <c r="E49" s="15"/>
      <c r="F49" s="15"/>
      <c r="G49" s="15"/>
      <c r="H49" s="15"/>
      <c r="I49" s="15"/>
      <c r="J49" s="15"/>
      <c r="K49" s="15"/>
      <c r="L49" s="15"/>
      <c r="M49" s="15"/>
      <c r="N49" s="15"/>
    </row>
    <row r="50" spans="2:14" x14ac:dyDescent="0.25">
      <c r="B50" s="134"/>
      <c r="C50" s="134"/>
      <c r="D50" s="134"/>
      <c r="E50" s="134"/>
      <c r="F50" s="134"/>
      <c r="G50" s="134"/>
      <c r="H50" s="134"/>
      <c r="I50" s="134"/>
      <c r="J50" s="134"/>
      <c r="K50" s="134"/>
      <c r="L50" s="134"/>
      <c r="M50" s="134"/>
      <c r="N50" s="13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2"/>
  <sheetViews>
    <sheetView workbookViewId="0">
      <selection activeCell="A7" sqref="A1:XFD7"/>
    </sheetView>
  </sheetViews>
  <sheetFormatPr defaultColWidth="9.1796875" defaultRowHeight="12.5" x14ac:dyDescent="0.25"/>
  <cols>
    <col min="1" max="1" width="10.453125" style="15" customWidth="1"/>
    <col min="2" max="3" width="9.1796875" style="15"/>
    <col min="4" max="4" width="11.1796875" style="15" customWidth="1"/>
    <col min="5" max="5" width="9.1796875" style="114"/>
    <col min="6" max="7" width="9.1796875" style="15"/>
    <col min="8" max="8" width="11.1796875" style="15" customWidth="1"/>
    <col min="9" max="12" width="9.1796875" style="15"/>
    <col min="13" max="13" width="11.453125" style="15" customWidth="1"/>
    <col min="14" max="16384" width="9.1796875" style="15"/>
  </cols>
  <sheetData>
    <row r="2" spans="1:30" x14ac:dyDescent="0.25">
      <c r="A2" s="10" t="s">
        <v>386</v>
      </c>
      <c r="B2" s="10"/>
      <c r="C2" s="10"/>
      <c r="D2" s="10"/>
      <c r="E2" s="115"/>
      <c r="F2" s="10"/>
      <c r="G2" s="10"/>
      <c r="H2" s="10"/>
      <c r="I2" s="10"/>
      <c r="Q2" s="131"/>
      <c r="R2" s="131"/>
      <c r="S2" s="131"/>
      <c r="T2" s="131"/>
      <c r="U2" s="131"/>
      <c r="V2" s="131"/>
      <c r="W2" s="131"/>
      <c r="X2" s="131"/>
      <c r="Y2" s="131"/>
      <c r="Z2" s="131"/>
      <c r="AA2" s="131"/>
      <c r="AB2" s="131"/>
      <c r="AC2" s="131"/>
      <c r="AD2" s="131"/>
    </row>
    <row r="3" spans="1:30" x14ac:dyDescent="0.25">
      <c r="A3" s="10"/>
      <c r="B3" s="10"/>
      <c r="C3" s="10"/>
      <c r="D3" s="10"/>
      <c r="E3" s="115"/>
      <c r="F3" s="10"/>
      <c r="G3" s="10"/>
      <c r="H3" s="10"/>
      <c r="I3" s="10"/>
      <c r="Q3" s="131"/>
      <c r="R3" s="131"/>
      <c r="S3" s="131"/>
      <c r="T3" s="131"/>
      <c r="U3" s="131"/>
      <c r="V3" s="131"/>
      <c r="W3" s="131"/>
      <c r="X3" s="131"/>
      <c r="Y3" s="131"/>
      <c r="Z3" s="131"/>
      <c r="AA3" s="131"/>
      <c r="AB3" s="131"/>
      <c r="AC3" s="131"/>
      <c r="AD3" s="131"/>
    </row>
    <row r="4" spans="1:30" ht="59.25" customHeight="1" thickBot="1" x14ac:dyDescent="0.3">
      <c r="A4" s="24" t="s">
        <v>6</v>
      </c>
      <c r="B4" s="25" t="s">
        <v>181</v>
      </c>
      <c r="C4" s="25" t="s">
        <v>182</v>
      </c>
      <c r="D4" s="25" t="s">
        <v>36</v>
      </c>
      <c r="E4" s="25" t="s">
        <v>74</v>
      </c>
      <c r="F4" s="25" t="s">
        <v>71</v>
      </c>
      <c r="G4" s="25" t="s">
        <v>72</v>
      </c>
      <c r="H4" s="25" t="s">
        <v>41</v>
      </c>
      <c r="I4" s="25" t="s">
        <v>73</v>
      </c>
      <c r="J4" s="25" t="s">
        <v>183</v>
      </c>
      <c r="K4" s="25" t="s">
        <v>184</v>
      </c>
      <c r="L4" s="25" t="s">
        <v>185</v>
      </c>
      <c r="M4" s="25" t="s">
        <v>45</v>
      </c>
      <c r="N4" s="25" t="s">
        <v>46</v>
      </c>
      <c r="O4" s="25" t="s">
        <v>186</v>
      </c>
      <c r="Q4" s="131"/>
      <c r="R4" s="131"/>
      <c r="S4" s="131"/>
      <c r="T4" s="131"/>
      <c r="U4" s="131"/>
      <c r="V4" s="131"/>
      <c r="W4" s="131"/>
      <c r="X4" s="131"/>
      <c r="Y4" s="131"/>
      <c r="Z4" s="131"/>
      <c r="AA4" s="131"/>
      <c r="AB4" s="131"/>
      <c r="AC4" s="131"/>
      <c r="AD4" s="131"/>
    </row>
    <row r="5" spans="1:30" ht="13" x14ac:dyDescent="0.3">
      <c r="A5" s="41" t="s">
        <v>28</v>
      </c>
      <c r="B5" s="15">
        <v>68.578999999999994</v>
      </c>
      <c r="C5" s="15">
        <v>524.96400000000006</v>
      </c>
      <c r="D5" s="15">
        <v>5739.6760000000004</v>
      </c>
      <c r="E5" s="114">
        <v>16.457999999999998</v>
      </c>
      <c r="F5" s="15">
        <v>12.034000000000001</v>
      </c>
      <c r="G5" s="15">
        <v>116.056</v>
      </c>
      <c r="H5" s="15">
        <v>204.578</v>
      </c>
      <c r="I5" s="15">
        <v>3.2090000000000001</v>
      </c>
      <c r="J5" s="15">
        <v>34.792999999999999</v>
      </c>
      <c r="K5" s="15">
        <v>106.581</v>
      </c>
      <c r="L5" s="15">
        <v>22.785</v>
      </c>
      <c r="M5" s="15">
        <v>24.379000000000001</v>
      </c>
      <c r="N5" s="15">
        <v>95.391000000001441</v>
      </c>
      <c r="O5" s="15">
        <v>6969.4830000000002</v>
      </c>
      <c r="Q5" s="131"/>
      <c r="R5" s="131"/>
      <c r="S5" s="131"/>
      <c r="T5" s="131"/>
      <c r="U5" s="131"/>
      <c r="V5" s="131"/>
      <c r="W5" s="131"/>
      <c r="X5" s="131"/>
      <c r="Y5" s="131"/>
      <c r="Z5" s="131"/>
      <c r="AA5" s="131"/>
      <c r="AB5" s="131"/>
      <c r="AC5" s="131"/>
      <c r="AD5" s="131"/>
    </row>
    <row r="6" spans="1:30" ht="13" x14ac:dyDescent="0.3">
      <c r="A6" s="41" t="s">
        <v>14</v>
      </c>
      <c r="B6" s="15">
        <v>52.497</v>
      </c>
      <c r="C6" s="15">
        <v>454.04599999999999</v>
      </c>
      <c r="D6" s="15">
        <v>4857.5330000000004</v>
      </c>
      <c r="E6" s="114">
        <v>23.148</v>
      </c>
      <c r="F6" s="15">
        <v>25.234999999999999</v>
      </c>
      <c r="G6" s="15">
        <v>116.68</v>
      </c>
      <c r="H6" s="15">
        <v>297.47000000000003</v>
      </c>
      <c r="I6" s="15">
        <v>7.3280000000000003</v>
      </c>
      <c r="J6" s="15">
        <v>28.49</v>
      </c>
      <c r="K6" s="15">
        <v>65.680999999999997</v>
      </c>
      <c r="L6" s="15">
        <v>19.510999999999999</v>
      </c>
      <c r="M6" s="15">
        <v>63.796999999999997</v>
      </c>
      <c r="N6" s="15">
        <v>92</v>
      </c>
      <c r="O6" s="15">
        <v>6103.4160000000002</v>
      </c>
      <c r="Q6" s="131"/>
      <c r="R6" s="131"/>
      <c r="S6" s="131"/>
      <c r="T6" s="131"/>
      <c r="U6" s="131"/>
      <c r="V6" s="131"/>
      <c r="W6" s="131"/>
      <c r="X6" s="131"/>
      <c r="Y6" s="131"/>
      <c r="Z6" s="131"/>
      <c r="AA6" s="131"/>
      <c r="AB6" s="131"/>
      <c r="AC6" s="131"/>
      <c r="AD6" s="131"/>
    </row>
    <row r="7" spans="1:30" ht="13" x14ac:dyDescent="0.3">
      <c r="A7" s="41" t="s">
        <v>15</v>
      </c>
      <c r="B7" s="15">
        <v>46.701999999999998</v>
      </c>
      <c r="C7" s="15">
        <v>466.97500000000002</v>
      </c>
      <c r="D7" s="15">
        <v>7253.86</v>
      </c>
      <c r="E7" s="114">
        <v>33.51</v>
      </c>
      <c r="F7" s="15">
        <v>18.646000000000001</v>
      </c>
      <c r="G7" s="15">
        <v>76.578999999999994</v>
      </c>
      <c r="H7" s="15">
        <v>250.303</v>
      </c>
      <c r="I7" s="15">
        <v>12.831</v>
      </c>
      <c r="J7" s="15">
        <v>35.366</v>
      </c>
      <c r="K7" s="15">
        <v>86.369</v>
      </c>
      <c r="L7" s="15">
        <v>22.087</v>
      </c>
      <c r="M7" s="15">
        <v>37.771999999999998</v>
      </c>
      <c r="N7" s="15">
        <v>88.121999999999389</v>
      </c>
      <c r="O7" s="15">
        <v>8429.1219999999994</v>
      </c>
      <c r="Q7" s="131"/>
      <c r="R7" s="131"/>
      <c r="S7" s="131"/>
      <c r="T7" s="131"/>
      <c r="U7" s="131"/>
      <c r="V7" s="131"/>
      <c r="W7" s="131"/>
      <c r="X7" s="131"/>
      <c r="Y7" s="131"/>
      <c r="Z7" s="131"/>
      <c r="AA7" s="131"/>
      <c r="AB7" s="131"/>
      <c r="AC7" s="131"/>
      <c r="AD7" s="131"/>
    </row>
    <row r="8" spans="1:30" ht="13" thickBot="1" x14ac:dyDescent="0.3">
      <c r="A8" s="24" t="s">
        <v>16</v>
      </c>
      <c r="B8" s="25">
        <v>167.77799999999999</v>
      </c>
      <c r="C8" s="25">
        <v>1445.9849999999999</v>
      </c>
      <c r="D8" s="25">
        <v>17851.069</v>
      </c>
      <c r="E8" s="25">
        <v>73.116</v>
      </c>
      <c r="F8" s="25">
        <v>55.914999999999999</v>
      </c>
      <c r="G8" s="25">
        <v>309.315</v>
      </c>
      <c r="H8" s="25">
        <v>752.351</v>
      </c>
      <c r="I8" s="25">
        <v>23.367999999999999</v>
      </c>
      <c r="J8" s="25">
        <v>98.647999999999996</v>
      </c>
      <c r="K8" s="25">
        <v>258.63099999999997</v>
      </c>
      <c r="L8" s="25">
        <v>64.382999999999996</v>
      </c>
      <c r="M8" s="25">
        <v>125.947</v>
      </c>
      <c r="N8" s="25">
        <v>275.51399999999921</v>
      </c>
      <c r="O8" s="25">
        <v>21502.02</v>
      </c>
      <c r="Q8" s="131"/>
      <c r="R8" s="131"/>
      <c r="S8" s="131"/>
      <c r="T8" s="131"/>
      <c r="U8" s="131"/>
      <c r="V8" s="131"/>
      <c r="W8" s="131"/>
      <c r="X8" s="131"/>
      <c r="Y8" s="131"/>
      <c r="Z8" s="131"/>
      <c r="AA8" s="131"/>
      <c r="AB8" s="131"/>
      <c r="AC8" s="131"/>
      <c r="AD8" s="131"/>
    </row>
    <row r="9" spans="1:30" ht="13" x14ac:dyDescent="0.3">
      <c r="A9" s="41" t="s">
        <v>17</v>
      </c>
      <c r="B9" s="15">
        <v>39.500999999999998</v>
      </c>
      <c r="C9" s="15">
        <v>388.15800000000002</v>
      </c>
      <c r="D9" s="15">
        <v>5620.3289999999997</v>
      </c>
      <c r="E9" s="114">
        <v>39.978000000000002</v>
      </c>
      <c r="F9" s="15">
        <v>16.741</v>
      </c>
      <c r="G9" s="15">
        <v>64.566999999999993</v>
      </c>
      <c r="H9" s="15">
        <v>179.678</v>
      </c>
      <c r="I9" s="15">
        <v>19.914999999999999</v>
      </c>
      <c r="J9" s="15">
        <v>25.19</v>
      </c>
      <c r="K9" s="15">
        <v>87.873999999999995</v>
      </c>
      <c r="L9" s="15">
        <v>27.414999999999999</v>
      </c>
      <c r="M9" s="15">
        <v>39.938000000000002</v>
      </c>
      <c r="N9" s="15">
        <v>87.057000000001608</v>
      </c>
      <c r="O9" s="15">
        <v>6636.3410000000003</v>
      </c>
      <c r="Q9" s="131"/>
      <c r="R9" s="131"/>
      <c r="S9" s="131"/>
      <c r="T9" s="131"/>
      <c r="U9" s="131"/>
      <c r="V9" s="131"/>
      <c r="W9" s="131"/>
      <c r="X9" s="131"/>
      <c r="Y9" s="131"/>
      <c r="Z9" s="131"/>
      <c r="AA9" s="131"/>
      <c r="AB9" s="131"/>
      <c r="AC9" s="131"/>
      <c r="AD9" s="131"/>
    </row>
    <row r="10" spans="1:30" ht="13" x14ac:dyDescent="0.3">
      <c r="A10" s="42" t="s">
        <v>3</v>
      </c>
      <c r="B10" s="15">
        <v>54.366</v>
      </c>
      <c r="C10" s="15">
        <v>544.58900000000006</v>
      </c>
      <c r="D10" s="15">
        <v>7531.2309999999998</v>
      </c>
      <c r="E10" s="114">
        <v>27.753</v>
      </c>
      <c r="F10" s="15">
        <v>26.097999999999999</v>
      </c>
      <c r="G10" s="15">
        <v>69.710999999999999</v>
      </c>
      <c r="H10" s="15">
        <v>269.06900000000002</v>
      </c>
      <c r="I10" s="15">
        <v>23.885999999999999</v>
      </c>
      <c r="J10" s="15">
        <v>32.936</v>
      </c>
      <c r="K10" s="15">
        <v>57.521999999999998</v>
      </c>
      <c r="L10" s="15">
        <v>45.287999999999997</v>
      </c>
      <c r="M10" s="15">
        <v>63.716000000000001</v>
      </c>
      <c r="N10" s="15">
        <v>176.84299999999894</v>
      </c>
      <c r="O10" s="15">
        <v>8923.0079999999998</v>
      </c>
      <c r="Q10" s="131"/>
      <c r="R10" s="131"/>
      <c r="S10" s="131"/>
      <c r="T10" s="131"/>
      <c r="U10" s="131"/>
      <c r="V10" s="131"/>
      <c r="W10" s="131"/>
      <c r="X10" s="131"/>
      <c r="Y10" s="131"/>
      <c r="Z10" s="131"/>
      <c r="AA10" s="131"/>
      <c r="AB10" s="131"/>
      <c r="AC10" s="131"/>
      <c r="AD10" s="131"/>
    </row>
    <row r="11" spans="1:30" ht="13" x14ac:dyDescent="0.3">
      <c r="A11" s="42" t="s">
        <v>18</v>
      </c>
      <c r="B11" s="15">
        <v>42.048000000000002</v>
      </c>
      <c r="C11" s="15">
        <v>424.43</v>
      </c>
      <c r="D11" s="15">
        <v>6367.9639999999999</v>
      </c>
      <c r="E11" s="114">
        <v>21.05</v>
      </c>
      <c r="F11" s="15">
        <v>28.68</v>
      </c>
      <c r="G11" s="15">
        <v>69.418999999999997</v>
      </c>
      <c r="H11" s="15">
        <v>265.14800000000002</v>
      </c>
      <c r="I11" s="15">
        <v>36.462000000000003</v>
      </c>
      <c r="J11" s="15">
        <v>33.429000000000002</v>
      </c>
      <c r="K11" s="15">
        <v>68.191999999999993</v>
      </c>
      <c r="L11" s="15">
        <v>31.779</v>
      </c>
      <c r="M11" s="15">
        <v>58.874000000000002</v>
      </c>
      <c r="N11" s="15">
        <v>149.50899999999911</v>
      </c>
      <c r="O11" s="15">
        <v>7596.9840000000004</v>
      </c>
      <c r="Q11" s="131"/>
      <c r="R11" s="131"/>
      <c r="S11" s="131"/>
      <c r="T11" s="131"/>
      <c r="U11" s="131"/>
      <c r="V11" s="131"/>
      <c r="W11" s="131"/>
      <c r="X11" s="131"/>
      <c r="Y11" s="131"/>
      <c r="Z11" s="131"/>
      <c r="AA11" s="131"/>
      <c r="AB11" s="131"/>
      <c r="AC11" s="131"/>
      <c r="AD11" s="131"/>
    </row>
    <row r="12" spans="1:30" ht="13" thickBot="1" x14ac:dyDescent="0.3">
      <c r="A12" s="24" t="s">
        <v>19</v>
      </c>
      <c r="B12" s="25">
        <v>135.91499999999999</v>
      </c>
      <c r="C12" s="25">
        <v>1357.1769999999999</v>
      </c>
      <c r="D12" s="25">
        <v>19519.523000000001</v>
      </c>
      <c r="E12" s="25">
        <v>88.78</v>
      </c>
      <c r="F12" s="25">
        <v>71.519000000000005</v>
      </c>
      <c r="G12" s="25">
        <v>203.697</v>
      </c>
      <c r="H12" s="25">
        <v>713.89499999999998</v>
      </c>
      <c r="I12" s="25">
        <v>80.263000000000005</v>
      </c>
      <c r="J12" s="25">
        <v>91.555000000000007</v>
      </c>
      <c r="K12" s="25">
        <v>213.58699999999999</v>
      </c>
      <c r="L12" s="25">
        <v>104.482</v>
      </c>
      <c r="M12" s="25">
        <v>162.52799999999999</v>
      </c>
      <c r="N12" s="25">
        <v>413.41200000000026</v>
      </c>
      <c r="O12" s="25">
        <v>23156.332999999999</v>
      </c>
      <c r="Q12" s="131"/>
      <c r="R12" s="131"/>
      <c r="S12" s="131"/>
      <c r="T12" s="131"/>
      <c r="U12" s="131"/>
      <c r="V12" s="131"/>
      <c r="W12" s="131"/>
      <c r="X12" s="131"/>
      <c r="Y12" s="131"/>
      <c r="Z12" s="131"/>
      <c r="AA12" s="131"/>
      <c r="AB12" s="131"/>
      <c r="AC12" s="131"/>
      <c r="AD12" s="131"/>
    </row>
    <row r="13" spans="1:30" ht="13" x14ac:dyDescent="0.3">
      <c r="A13" s="42" t="s">
        <v>20</v>
      </c>
      <c r="B13" s="15">
        <v>34.08</v>
      </c>
      <c r="C13" s="15">
        <v>635.98099999999999</v>
      </c>
      <c r="D13" s="15">
        <v>6777.8379999999997</v>
      </c>
      <c r="E13" s="114">
        <v>17.39</v>
      </c>
      <c r="F13" s="15">
        <v>23.53</v>
      </c>
      <c r="G13" s="15">
        <v>26.018000000000001</v>
      </c>
      <c r="H13" s="15">
        <v>285.69799999999998</v>
      </c>
      <c r="I13" s="15">
        <v>38.085999999999999</v>
      </c>
      <c r="J13" s="15">
        <v>27.146000000000001</v>
      </c>
      <c r="K13" s="15">
        <v>117.42100000000001</v>
      </c>
      <c r="L13" s="15">
        <v>30.896000000000001</v>
      </c>
      <c r="M13" s="15">
        <v>32.930999999999997</v>
      </c>
      <c r="N13" s="15">
        <v>123.40500000000065</v>
      </c>
      <c r="O13" s="15">
        <v>8170.42</v>
      </c>
      <c r="Q13" s="131"/>
      <c r="R13" s="131"/>
      <c r="S13" s="131"/>
      <c r="T13" s="131"/>
      <c r="U13" s="131"/>
      <c r="V13" s="131"/>
      <c r="W13" s="131"/>
      <c r="X13" s="131"/>
      <c r="Y13" s="131"/>
      <c r="Z13" s="131"/>
      <c r="AA13" s="131"/>
      <c r="AB13" s="131"/>
      <c r="AC13" s="131"/>
      <c r="AD13" s="131"/>
    </row>
    <row r="14" spans="1:30" ht="13" x14ac:dyDescent="0.3">
      <c r="A14" s="42" t="s">
        <v>21</v>
      </c>
      <c r="B14" s="15">
        <v>29.966000000000001</v>
      </c>
      <c r="C14" s="15">
        <v>652.99599999999998</v>
      </c>
      <c r="D14" s="15">
        <v>6361.5029999999997</v>
      </c>
      <c r="E14" s="114">
        <v>23.018999999999998</v>
      </c>
      <c r="F14" s="15">
        <v>27.422999999999998</v>
      </c>
      <c r="G14" s="15">
        <v>29.649000000000001</v>
      </c>
      <c r="H14" s="15">
        <v>344.16800000000001</v>
      </c>
      <c r="I14" s="15">
        <v>45</v>
      </c>
      <c r="J14" s="15">
        <v>31.484000000000002</v>
      </c>
      <c r="K14" s="15">
        <v>102.60299999999999</v>
      </c>
      <c r="L14" s="15">
        <v>30.076000000000001</v>
      </c>
      <c r="M14" s="15">
        <v>35.186</v>
      </c>
      <c r="N14" s="15">
        <v>123.33399999999983</v>
      </c>
      <c r="O14" s="15">
        <v>7836.4070000000002</v>
      </c>
      <c r="Q14" s="131"/>
      <c r="R14" s="131"/>
      <c r="S14" s="131"/>
      <c r="T14" s="131"/>
      <c r="U14" s="131"/>
      <c r="V14" s="131"/>
      <c r="W14" s="131"/>
      <c r="X14" s="131"/>
      <c r="Y14" s="131"/>
      <c r="Z14" s="131"/>
      <c r="AA14" s="131"/>
      <c r="AB14" s="131"/>
      <c r="AC14" s="131"/>
      <c r="AD14" s="131"/>
    </row>
    <row r="15" spans="1:30" ht="13" x14ac:dyDescent="0.3">
      <c r="A15" s="42" t="s">
        <v>22</v>
      </c>
      <c r="B15" s="15">
        <v>28.155999999999999</v>
      </c>
      <c r="C15" s="15">
        <v>733.17499999999995</v>
      </c>
      <c r="D15" s="15">
        <v>3599.8609999999999</v>
      </c>
      <c r="E15" s="114">
        <v>18.963999999999999</v>
      </c>
      <c r="F15" s="15">
        <v>27.942</v>
      </c>
      <c r="G15" s="15">
        <v>28.577000000000002</v>
      </c>
      <c r="H15" s="15">
        <v>269.19299999999998</v>
      </c>
      <c r="I15" s="15">
        <v>38.854999999999997</v>
      </c>
      <c r="J15" s="15">
        <v>45.768000000000001</v>
      </c>
      <c r="K15" s="15">
        <v>106.58799999999999</v>
      </c>
      <c r="L15" s="15">
        <v>31.37</v>
      </c>
      <c r="M15" s="15">
        <v>25.827000000000002</v>
      </c>
      <c r="N15" s="15">
        <v>143.67500000000018</v>
      </c>
      <c r="O15" s="15">
        <v>5097.951</v>
      </c>
      <c r="Q15" s="131"/>
      <c r="R15" s="131"/>
      <c r="S15" s="131"/>
      <c r="T15" s="131"/>
      <c r="U15" s="131"/>
      <c r="V15" s="131"/>
      <c r="W15" s="131"/>
      <c r="X15" s="131"/>
      <c r="Y15" s="131"/>
      <c r="Z15" s="131"/>
      <c r="AA15" s="131"/>
      <c r="AB15" s="131"/>
      <c r="AC15" s="131"/>
      <c r="AD15" s="131"/>
    </row>
    <row r="16" spans="1:30" ht="13" thickBot="1" x14ac:dyDescent="0.3">
      <c r="A16" s="24" t="s">
        <v>23</v>
      </c>
      <c r="B16" s="25">
        <v>92.201999999999998</v>
      </c>
      <c r="C16" s="25">
        <v>2022.153</v>
      </c>
      <c r="D16" s="25">
        <v>16739.201000000001</v>
      </c>
      <c r="E16" s="25">
        <v>59.374000000000002</v>
      </c>
      <c r="F16" s="25">
        <v>78.896000000000001</v>
      </c>
      <c r="G16" s="25">
        <v>84.244</v>
      </c>
      <c r="H16" s="25">
        <v>899.05899999999997</v>
      </c>
      <c r="I16" s="25">
        <v>121.941</v>
      </c>
      <c r="J16" s="25">
        <v>104.398</v>
      </c>
      <c r="K16" s="25">
        <v>326.61200000000002</v>
      </c>
      <c r="L16" s="25">
        <v>92.341999999999999</v>
      </c>
      <c r="M16" s="25">
        <v>93.944999999999993</v>
      </c>
      <c r="N16" s="25">
        <v>390.41099999999642</v>
      </c>
      <c r="O16" s="25">
        <v>21104.777999999998</v>
      </c>
      <c r="Q16" s="131"/>
      <c r="R16" s="131"/>
      <c r="S16" s="131"/>
      <c r="T16" s="131"/>
      <c r="U16" s="131"/>
      <c r="V16" s="131"/>
      <c r="W16" s="131"/>
      <c r="X16" s="131"/>
      <c r="Y16" s="131"/>
      <c r="Z16" s="131"/>
      <c r="AA16" s="131"/>
      <c r="AB16" s="131"/>
      <c r="AC16" s="131"/>
      <c r="AD16" s="131"/>
    </row>
    <row r="17" spans="1:30" ht="13" x14ac:dyDescent="0.3">
      <c r="A17" s="42" t="s">
        <v>24</v>
      </c>
      <c r="B17" s="15">
        <v>23.411999999999999</v>
      </c>
      <c r="C17" s="15">
        <v>703.79200000000003</v>
      </c>
      <c r="D17" s="15">
        <v>2418.5279999999998</v>
      </c>
      <c r="E17" s="114">
        <v>21.404</v>
      </c>
      <c r="F17" s="15">
        <v>43.920999999999999</v>
      </c>
      <c r="G17" s="15">
        <v>16.271000000000001</v>
      </c>
      <c r="H17" s="15">
        <v>280.88</v>
      </c>
      <c r="I17" s="15">
        <v>40.448999999999998</v>
      </c>
      <c r="J17" s="15">
        <v>37.216000000000001</v>
      </c>
      <c r="K17" s="15">
        <v>100.152</v>
      </c>
      <c r="L17" s="15">
        <v>37.067</v>
      </c>
      <c r="M17" s="15">
        <v>91.575000000000003</v>
      </c>
      <c r="N17" s="15">
        <v>131.23399999999992</v>
      </c>
      <c r="O17" s="15">
        <v>3945.9009999999998</v>
      </c>
      <c r="Q17" s="131"/>
      <c r="R17" s="131"/>
      <c r="S17" s="131"/>
      <c r="T17" s="131"/>
      <c r="U17" s="131"/>
      <c r="V17" s="131"/>
      <c r="W17" s="131"/>
      <c r="X17" s="131"/>
      <c r="Y17" s="131"/>
      <c r="Z17" s="131"/>
      <c r="AA17" s="131"/>
      <c r="AB17" s="131"/>
      <c r="AC17" s="131"/>
      <c r="AD17" s="131"/>
    </row>
    <row r="18" spans="1:30" ht="13" x14ac:dyDescent="0.3">
      <c r="A18" s="42" t="s">
        <v>25</v>
      </c>
      <c r="B18" s="15">
        <v>26.891999999999999</v>
      </c>
      <c r="C18" s="15">
        <v>782.85199999999998</v>
      </c>
      <c r="D18" s="15">
        <v>1528.22</v>
      </c>
      <c r="E18" s="114">
        <v>29.954000000000001</v>
      </c>
      <c r="F18" s="15">
        <v>30.777999999999999</v>
      </c>
      <c r="G18" s="15">
        <v>14.943</v>
      </c>
      <c r="H18" s="15">
        <v>312.053</v>
      </c>
      <c r="I18" s="15">
        <v>28.042999999999999</v>
      </c>
      <c r="J18" s="15">
        <v>114.10899999999999</v>
      </c>
      <c r="K18" s="15">
        <v>93.81</v>
      </c>
      <c r="L18" s="15">
        <v>40.241999999999997</v>
      </c>
      <c r="M18" s="15">
        <v>30.093</v>
      </c>
      <c r="N18" s="15">
        <v>211.43199999999979</v>
      </c>
      <c r="O18" s="15">
        <v>3243.4209999999998</v>
      </c>
      <c r="Q18" s="131"/>
      <c r="R18" s="131"/>
      <c r="S18" s="131"/>
      <c r="T18" s="131"/>
      <c r="U18" s="131"/>
      <c r="V18" s="131"/>
      <c r="W18" s="131"/>
      <c r="X18" s="131"/>
      <c r="Y18" s="131"/>
      <c r="Z18" s="131"/>
      <c r="AA18" s="131"/>
      <c r="AB18" s="131"/>
      <c r="AC18" s="131"/>
      <c r="AD18" s="131"/>
    </row>
    <row r="19" spans="1:30" ht="13" x14ac:dyDescent="0.3">
      <c r="A19" s="42" t="s">
        <v>26</v>
      </c>
      <c r="B19" s="15">
        <v>20.469000000000001</v>
      </c>
      <c r="C19" s="15">
        <v>646.82799999999997</v>
      </c>
      <c r="D19" s="15">
        <v>3633.2020000000002</v>
      </c>
      <c r="E19" s="114">
        <v>13.673</v>
      </c>
      <c r="F19" s="15">
        <v>25.193000000000001</v>
      </c>
      <c r="G19" s="15">
        <v>19.094999999999999</v>
      </c>
      <c r="H19" s="15">
        <v>112.069</v>
      </c>
      <c r="I19" s="15">
        <v>17.844000000000001</v>
      </c>
      <c r="J19" s="15">
        <v>22.15</v>
      </c>
      <c r="K19" s="15">
        <v>214.26599999999999</v>
      </c>
      <c r="L19" s="15">
        <v>37.601999999999997</v>
      </c>
      <c r="M19" s="15">
        <v>23.388000000000002</v>
      </c>
      <c r="N19" s="15">
        <v>160.82400000000052</v>
      </c>
      <c r="O19" s="15">
        <v>4946.6030000000001</v>
      </c>
      <c r="Q19" s="131"/>
      <c r="R19" s="131"/>
      <c r="S19" s="131"/>
      <c r="T19" s="131"/>
      <c r="U19" s="131"/>
      <c r="V19" s="131"/>
      <c r="W19" s="131"/>
      <c r="X19" s="131"/>
      <c r="Y19" s="131"/>
      <c r="Z19" s="131"/>
      <c r="AA19" s="131"/>
      <c r="AB19" s="131"/>
      <c r="AC19" s="131"/>
      <c r="AD19" s="131"/>
    </row>
    <row r="20" spans="1:30" ht="13" thickBot="1" x14ac:dyDescent="0.3">
      <c r="A20" s="24" t="s">
        <v>27</v>
      </c>
      <c r="B20" s="25">
        <v>70.772999999999996</v>
      </c>
      <c r="C20" s="25">
        <v>2133.473</v>
      </c>
      <c r="D20" s="25">
        <v>7579.9489999999996</v>
      </c>
      <c r="E20" s="25">
        <v>65.031999999999996</v>
      </c>
      <c r="F20" s="25">
        <v>99.891999999999996</v>
      </c>
      <c r="G20" s="25">
        <v>50.308999999999997</v>
      </c>
      <c r="H20" s="25">
        <v>705.00099999999998</v>
      </c>
      <c r="I20" s="25">
        <v>86.334999999999994</v>
      </c>
      <c r="J20" s="25">
        <v>173.47399999999999</v>
      </c>
      <c r="K20" s="25">
        <v>408.22800000000001</v>
      </c>
      <c r="L20" s="25">
        <v>114.91</v>
      </c>
      <c r="M20" s="25">
        <v>145.05600000000001</v>
      </c>
      <c r="N20" s="25">
        <v>503.49300000000221</v>
      </c>
      <c r="O20" s="25">
        <v>12135.924999999999</v>
      </c>
      <c r="Q20" s="131"/>
      <c r="R20" s="131"/>
      <c r="S20" s="131"/>
      <c r="T20" s="131"/>
      <c r="U20" s="131"/>
      <c r="V20" s="131"/>
      <c r="W20" s="131"/>
      <c r="X20" s="131"/>
      <c r="Y20" s="131"/>
      <c r="Z20" s="131"/>
      <c r="AA20" s="131"/>
      <c r="AB20" s="131"/>
      <c r="AC20" s="131"/>
      <c r="AD20" s="131"/>
    </row>
    <row r="21" spans="1:30" ht="18" customHeight="1" thickBot="1" x14ac:dyDescent="0.3">
      <c r="A21" s="24" t="s">
        <v>29</v>
      </c>
      <c r="B21" s="25">
        <v>466.66699999999997</v>
      </c>
      <c r="C21" s="25">
        <v>6958.7870000000003</v>
      </c>
      <c r="D21" s="25">
        <v>61689.741999999998</v>
      </c>
      <c r="E21" s="25">
        <v>286.303</v>
      </c>
      <c r="F21" s="25">
        <v>306.22199999999998</v>
      </c>
      <c r="G21" s="25">
        <v>647.56500000000005</v>
      </c>
      <c r="H21" s="25">
        <v>3070.306</v>
      </c>
      <c r="I21" s="25">
        <v>311.90699999999998</v>
      </c>
      <c r="J21" s="25">
        <v>468.07499999999999</v>
      </c>
      <c r="K21" s="25">
        <v>1207.059</v>
      </c>
      <c r="L21" s="25">
        <v>376.11700000000002</v>
      </c>
      <c r="M21" s="25">
        <v>527.476</v>
      </c>
      <c r="N21" s="25">
        <v>1582.8290000000125</v>
      </c>
      <c r="O21" s="25">
        <v>77899.054999999993</v>
      </c>
      <c r="Q21" s="131"/>
      <c r="R21" s="131"/>
      <c r="S21" s="131"/>
      <c r="T21" s="131"/>
      <c r="U21" s="131"/>
      <c r="V21" s="131"/>
      <c r="W21" s="131"/>
      <c r="X21" s="131"/>
      <c r="Y21" s="131"/>
      <c r="Z21" s="131"/>
      <c r="AA21" s="131"/>
      <c r="AB21" s="131"/>
      <c r="AC21" s="131"/>
      <c r="AD21" s="131"/>
    </row>
    <row r="22" spans="1:30" ht="13" x14ac:dyDescent="0.3">
      <c r="A22" s="41" t="s">
        <v>30</v>
      </c>
      <c r="B22" s="15">
        <v>25.724</v>
      </c>
      <c r="C22" s="15">
        <v>885.65200000000004</v>
      </c>
      <c r="D22" s="15">
        <v>4623.1189999999997</v>
      </c>
      <c r="E22" s="114">
        <v>20.539000000000001</v>
      </c>
      <c r="F22" s="15">
        <v>14.74</v>
      </c>
      <c r="G22" s="15">
        <v>32.161999999999999</v>
      </c>
      <c r="H22" s="15">
        <v>214.21100000000001</v>
      </c>
      <c r="I22" s="15">
        <v>21.440999999999999</v>
      </c>
      <c r="J22" s="15">
        <v>25.969000000000001</v>
      </c>
      <c r="K22" s="15">
        <v>141.88399999999999</v>
      </c>
      <c r="L22" s="15">
        <v>27.15</v>
      </c>
      <c r="M22" s="15">
        <v>71.22</v>
      </c>
      <c r="N22" s="15">
        <v>85.941000000000713</v>
      </c>
      <c r="O22" s="15">
        <v>6189.7520000000004</v>
      </c>
      <c r="Q22" s="131"/>
      <c r="R22" s="131"/>
      <c r="S22" s="131"/>
      <c r="T22" s="131"/>
      <c r="U22" s="131"/>
      <c r="V22" s="131"/>
      <c r="W22" s="131"/>
      <c r="X22" s="131"/>
      <c r="Y22" s="131"/>
      <c r="Z22" s="131"/>
      <c r="AA22" s="131"/>
      <c r="AB22" s="131"/>
      <c r="AC22" s="131"/>
      <c r="AD22" s="131"/>
    </row>
    <row r="23" spans="1:30" ht="13" x14ac:dyDescent="0.3">
      <c r="A23" s="41" t="s">
        <v>14</v>
      </c>
      <c r="B23" s="15">
        <v>23.068000000000001</v>
      </c>
      <c r="C23" s="15">
        <v>674.36500000000001</v>
      </c>
      <c r="D23" s="15">
        <v>3183.4940000000001</v>
      </c>
      <c r="E23" s="114">
        <v>6.0819999999999999</v>
      </c>
      <c r="F23" s="15">
        <v>23.561</v>
      </c>
      <c r="G23" s="15">
        <v>42.454999999999998</v>
      </c>
      <c r="H23" s="15">
        <v>309.572</v>
      </c>
      <c r="I23" s="15">
        <v>16.488</v>
      </c>
      <c r="J23" s="15">
        <v>33.527000000000001</v>
      </c>
      <c r="K23" s="15">
        <v>87.924000000000007</v>
      </c>
      <c r="L23" s="15">
        <v>28.332000000000001</v>
      </c>
      <c r="M23" s="15">
        <v>28.800999999999998</v>
      </c>
      <c r="N23" s="15">
        <v>99.058999999999287</v>
      </c>
      <c r="O23" s="15">
        <v>4556.7280000000001</v>
      </c>
      <c r="Q23" s="131"/>
      <c r="R23" s="131"/>
      <c r="S23" s="131"/>
      <c r="T23" s="131"/>
      <c r="U23" s="131"/>
      <c r="V23" s="131"/>
      <c r="W23" s="131"/>
      <c r="X23" s="131"/>
      <c r="Y23" s="131"/>
      <c r="Z23" s="131"/>
      <c r="AA23" s="131"/>
      <c r="AB23" s="131"/>
      <c r="AC23" s="131"/>
      <c r="AD23" s="131"/>
    </row>
    <row r="24" spans="1:30" ht="13" x14ac:dyDescent="0.3">
      <c r="A24" s="41" t="s">
        <v>15</v>
      </c>
      <c r="B24" s="15">
        <v>26.021999999999998</v>
      </c>
      <c r="C24" s="15">
        <v>774.98800000000006</v>
      </c>
      <c r="D24" s="15">
        <v>5335.4179999999997</v>
      </c>
      <c r="E24" s="114">
        <v>3.4260000000000002</v>
      </c>
      <c r="F24" s="15">
        <v>33.292999999999999</v>
      </c>
      <c r="G24" s="15">
        <v>50.045000000000002</v>
      </c>
      <c r="H24" s="15">
        <v>241.327</v>
      </c>
      <c r="I24" s="15">
        <v>38.369999999999997</v>
      </c>
      <c r="J24" s="15">
        <v>39.720999999999997</v>
      </c>
      <c r="K24" s="15">
        <v>131.69</v>
      </c>
      <c r="L24" s="15">
        <v>28.263999999999999</v>
      </c>
      <c r="M24" s="15">
        <v>24.654</v>
      </c>
      <c r="N24" s="15">
        <v>140.85900000000038</v>
      </c>
      <c r="O24" s="15">
        <v>6868.0770000000002</v>
      </c>
      <c r="Q24" s="131"/>
      <c r="R24" s="131"/>
      <c r="S24" s="131"/>
      <c r="T24" s="131"/>
      <c r="U24" s="131"/>
      <c r="V24" s="131"/>
      <c r="W24" s="131"/>
      <c r="X24" s="131"/>
      <c r="Y24" s="131"/>
      <c r="Z24" s="131"/>
      <c r="AA24" s="131"/>
      <c r="AB24" s="131"/>
      <c r="AC24" s="131"/>
      <c r="AD24" s="131"/>
    </row>
    <row r="25" spans="1:30" ht="13" thickBot="1" x14ac:dyDescent="0.3">
      <c r="A25" s="24" t="s">
        <v>16</v>
      </c>
      <c r="B25" s="25">
        <v>74.813999999999993</v>
      </c>
      <c r="C25" s="25">
        <v>2335.0050000000001</v>
      </c>
      <c r="D25" s="25">
        <v>13142.031000000001</v>
      </c>
      <c r="E25" s="25">
        <v>30.047000000000001</v>
      </c>
      <c r="F25" s="25">
        <v>71.594999999999999</v>
      </c>
      <c r="G25" s="25">
        <v>124.66200000000001</v>
      </c>
      <c r="H25" s="25">
        <v>765.11</v>
      </c>
      <c r="I25" s="25">
        <v>76.299000000000007</v>
      </c>
      <c r="J25" s="25">
        <v>99.216999999999999</v>
      </c>
      <c r="K25" s="25">
        <v>361.49799999999999</v>
      </c>
      <c r="L25" s="25">
        <v>83.745999999999995</v>
      </c>
      <c r="M25" s="25">
        <v>124.67400000000001</v>
      </c>
      <c r="N25" s="25">
        <v>325.85800000000381</v>
      </c>
      <c r="O25" s="25">
        <v>17614.556</v>
      </c>
      <c r="Q25" s="131"/>
      <c r="R25" s="131"/>
      <c r="S25" s="131"/>
      <c r="T25" s="131"/>
      <c r="U25" s="131"/>
      <c r="V25" s="131"/>
      <c r="W25" s="131"/>
      <c r="X25" s="131"/>
      <c r="Y25" s="131"/>
      <c r="Z25" s="131"/>
      <c r="AA25" s="131"/>
      <c r="AB25" s="131"/>
      <c r="AC25" s="131"/>
      <c r="AD25" s="131"/>
    </row>
    <row r="26" spans="1:30" ht="13" x14ac:dyDescent="0.3">
      <c r="A26" s="41" t="s">
        <v>17</v>
      </c>
      <c r="B26" s="15">
        <v>26.911999999999999</v>
      </c>
      <c r="C26" s="15">
        <v>686.04100000000005</v>
      </c>
      <c r="D26" s="15">
        <v>5053.7259999999997</v>
      </c>
      <c r="E26" s="114">
        <v>0.44600000000000001</v>
      </c>
      <c r="F26" s="15">
        <v>23.228999999999999</v>
      </c>
      <c r="G26" s="15">
        <v>42.837000000000003</v>
      </c>
      <c r="H26" s="15">
        <v>278.995</v>
      </c>
      <c r="I26" s="15">
        <v>34.424999999999997</v>
      </c>
      <c r="J26" s="15">
        <v>37.786000000000001</v>
      </c>
      <c r="K26" s="15">
        <v>119.622</v>
      </c>
      <c r="L26" s="15">
        <v>50.642000000000003</v>
      </c>
      <c r="M26" s="15">
        <v>40.765000000000001</v>
      </c>
      <c r="N26" s="15">
        <v>103.503999999999</v>
      </c>
      <c r="O26" s="15">
        <v>6498.93</v>
      </c>
      <c r="Q26" s="131"/>
      <c r="R26" s="131"/>
      <c r="S26" s="131"/>
      <c r="T26" s="131"/>
      <c r="U26" s="131"/>
      <c r="V26" s="131"/>
      <c r="W26" s="131"/>
      <c r="X26" s="131"/>
      <c r="Y26" s="131"/>
      <c r="Z26" s="131"/>
      <c r="AA26" s="131"/>
      <c r="AB26" s="131"/>
      <c r="AC26" s="131"/>
      <c r="AD26" s="131"/>
    </row>
    <row r="27" spans="1:30" ht="13" x14ac:dyDescent="0.3">
      <c r="A27" s="41" t="s">
        <v>3</v>
      </c>
      <c r="B27" s="15">
        <v>51.103999999999999</v>
      </c>
      <c r="C27" s="15">
        <v>1025.6610000000001</v>
      </c>
      <c r="D27" s="15">
        <v>4668.0950000000003</v>
      </c>
      <c r="E27" s="114">
        <v>0</v>
      </c>
      <c r="F27" s="15">
        <v>33.540999999999997</v>
      </c>
      <c r="G27" s="15">
        <v>48.076999999999998</v>
      </c>
      <c r="H27" s="15">
        <v>249.12799999999999</v>
      </c>
      <c r="I27" s="15">
        <v>59.646000000000001</v>
      </c>
      <c r="J27" s="15">
        <v>43.744</v>
      </c>
      <c r="K27" s="15">
        <v>108.187</v>
      </c>
      <c r="L27" s="15">
        <v>55.83</v>
      </c>
      <c r="M27" s="15">
        <v>21.76</v>
      </c>
      <c r="N27" s="15">
        <v>130.28899999999976</v>
      </c>
      <c r="O27" s="15">
        <v>6495.0619999999999</v>
      </c>
      <c r="Q27" s="131"/>
      <c r="R27" s="131"/>
      <c r="S27" s="131"/>
      <c r="T27" s="131"/>
      <c r="U27" s="131"/>
      <c r="V27" s="131"/>
      <c r="W27" s="131"/>
      <c r="X27" s="131"/>
      <c r="Y27" s="131"/>
      <c r="Z27" s="131"/>
      <c r="AA27" s="131"/>
      <c r="AB27" s="131"/>
      <c r="AC27" s="131"/>
      <c r="AD27" s="131"/>
    </row>
    <row r="28" spans="1:30" ht="13" x14ac:dyDescent="0.3">
      <c r="A28" s="41" t="s">
        <v>18</v>
      </c>
      <c r="B28" s="15">
        <v>40.110999999999997</v>
      </c>
      <c r="C28" s="15">
        <v>984.95699999999999</v>
      </c>
      <c r="D28" s="15">
        <v>3504.3159999999998</v>
      </c>
      <c r="E28" s="114">
        <v>0</v>
      </c>
      <c r="F28" s="15">
        <v>38.926000000000002</v>
      </c>
      <c r="G28" s="15">
        <v>48.112000000000002</v>
      </c>
      <c r="H28" s="15">
        <v>264.87099999999998</v>
      </c>
      <c r="I28" s="15">
        <v>34.274000000000001</v>
      </c>
      <c r="J28" s="15">
        <v>39.302</v>
      </c>
      <c r="K28" s="15">
        <v>97.349000000000004</v>
      </c>
      <c r="L28" s="15">
        <v>49.898000000000003</v>
      </c>
      <c r="M28" s="15">
        <v>117.991</v>
      </c>
      <c r="N28" s="15">
        <v>163.13899999999921</v>
      </c>
      <c r="O28" s="15">
        <v>5383.2460000000001</v>
      </c>
      <c r="Q28" s="131"/>
      <c r="R28" s="131"/>
      <c r="S28" s="131"/>
      <c r="T28" s="131"/>
      <c r="U28" s="131"/>
      <c r="V28" s="131"/>
      <c r="W28" s="131"/>
      <c r="X28" s="131"/>
      <c r="Y28" s="131"/>
      <c r="Z28" s="131"/>
      <c r="AA28" s="131"/>
      <c r="AB28" s="131"/>
      <c r="AC28" s="131"/>
      <c r="AD28" s="131"/>
    </row>
    <row r="29" spans="1:30" ht="13" thickBot="1" x14ac:dyDescent="0.3">
      <c r="A29" s="24" t="s">
        <v>19</v>
      </c>
      <c r="B29" s="25">
        <v>118.127</v>
      </c>
      <c r="C29" s="25">
        <v>2696.66</v>
      </c>
      <c r="D29" s="25">
        <v>13226.138000000001</v>
      </c>
      <c r="E29" s="25">
        <v>0.44600000000000001</v>
      </c>
      <c r="F29" s="25">
        <v>95.697000000000003</v>
      </c>
      <c r="G29" s="25">
        <v>139.02699999999999</v>
      </c>
      <c r="H29" s="25">
        <v>792.99400000000003</v>
      </c>
      <c r="I29" s="25">
        <v>128.345</v>
      </c>
      <c r="J29" s="25">
        <v>120.831</v>
      </c>
      <c r="K29" s="25">
        <v>325.15800000000002</v>
      </c>
      <c r="L29" s="25">
        <v>156.37100000000001</v>
      </c>
      <c r="M29" s="25">
        <v>180.51499999999999</v>
      </c>
      <c r="N29" s="25">
        <v>396.92900000000373</v>
      </c>
      <c r="O29" s="25">
        <v>18377.238000000001</v>
      </c>
      <c r="Q29" s="131"/>
      <c r="R29" s="131"/>
      <c r="S29" s="131"/>
      <c r="T29" s="131"/>
      <c r="U29" s="131"/>
      <c r="V29" s="131"/>
      <c r="W29" s="131"/>
      <c r="X29" s="131"/>
      <c r="Y29" s="131"/>
      <c r="Z29" s="131"/>
      <c r="AA29" s="131"/>
      <c r="AB29" s="131"/>
      <c r="AC29" s="131"/>
      <c r="AD29" s="131"/>
    </row>
    <row r="30" spans="1:30" ht="13" x14ac:dyDescent="0.3">
      <c r="A30" s="41" t="s">
        <v>20</v>
      </c>
      <c r="B30" s="15">
        <v>44.57</v>
      </c>
      <c r="C30" s="15">
        <v>869.92399999999998</v>
      </c>
      <c r="D30" s="15">
        <v>2172.7939999999999</v>
      </c>
      <c r="E30" s="114">
        <v>0</v>
      </c>
      <c r="F30" s="15">
        <v>37.975999999999999</v>
      </c>
      <c r="G30" s="15">
        <v>54.902000000000001</v>
      </c>
      <c r="H30" s="15">
        <v>244.46</v>
      </c>
      <c r="I30" s="15">
        <v>33.597999999999999</v>
      </c>
      <c r="J30" s="15">
        <v>107.17</v>
      </c>
      <c r="K30" s="15">
        <v>99.927999999999997</v>
      </c>
      <c r="L30" s="15">
        <v>33.686</v>
      </c>
      <c r="M30" s="15">
        <v>72.701999999999998</v>
      </c>
      <c r="N30" s="15">
        <v>122.55699999999979</v>
      </c>
      <c r="O30" s="15">
        <v>3894.2669999999998</v>
      </c>
      <c r="Q30" s="131"/>
      <c r="R30" s="131"/>
      <c r="S30" s="131"/>
      <c r="T30" s="131"/>
      <c r="U30" s="131"/>
      <c r="V30" s="131"/>
      <c r="W30" s="131"/>
      <c r="X30" s="131"/>
      <c r="Y30" s="131"/>
      <c r="Z30" s="131"/>
      <c r="AA30" s="131"/>
      <c r="AB30" s="131"/>
      <c r="AC30" s="131"/>
      <c r="AD30" s="131"/>
    </row>
    <row r="31" spans="1:30" ht="13" x14ac:dyDescent="0.3">
      <c r="A31" s="42" t="s">
        <v>21</v>
      </c>
      <c r="B31" s="15">
        <v>37.826999999999998</v>
      </c>
      <c r="C31" s="15">
        <v>904.27300000000002</v>
      </c>
      <c r="D31" s="15">
        <v>2595.7199999999998</v>
      </c>
      <c r="E31" s="114">
        <v>0</v>
      </c>
      <c r="F31" s="15">
        <v>32.201999999999998</v>
      </c>
      <c r="G31" s="15">
        <v>47.198999999999998</v>
      </c>
      <c r="H31" s="15">
        <v>207.97499999999999</v>
      </c>
      <c r="I31" s="15">
        <v>31.167999999999999</v>
      </c>
      <c r="J31" s="15">
        <v>55.978000000000002</v>
      </c>
      <c r="K31" s="15">
        <v>97.158000000000001</v>
      </c>
      <c r="L31" s="15">
        <v>36.356999999999999</v>
      </c>
      <c r="M31" s="15">
        <v>45.412999999999997</v>
      </c>
      <c r="N31" s="15">
        <v>154.83400000000029</v>
      </c>
      <c r="O31" s="15">
        <v>4246.1040000000003</v>
      </c>
      <c r="Q31" s="131"/>
      <c r="R31" s="131"/>
      <c r="S31" s="131"/>
      <c r="T31" s="131"/>
      <c r="U31" s="131"/>
      <c r="V31" s="131"/>
      <c r="W31" s="131"/>
      <c r="X31" s="131"/>
      <c r="Y31" s="131"/>
      <c r="Z31" s="131"/>
      <c r="AA31" s="131"/>
      <c r="AB31" s="131"/>
      <c r="AC31" s="131"/>
      <c r="AD31" s="131"/>
    </row>
    <row r="32" spans="1:30" ht="13" x14ac:dyDescent="0.3">
      <c r="A32" s="42" t="s">
        <v>22</v>
      </c>
      <c r="B32" s="15">
        <v>34.625999999999998</v>
      </c>
      <c r="C32" s="15">
        <v>852.80799999999999</v>
      </c>
      <c r="D32" s="15">
        <v>2545.2429999999999</v>
      </c>
      <c r="E32" s="114">
        <v>0</v>
      </c>
      <c r="F32" s="15">
        <v>37.652000000000001</v>
      </c>
      <c r="G32" s="15">
        <v>39.317</v>
      </c>
      <c r="H32" s="15">
        <v>233.21199999999999</v>
      </c>
      <c r="I32" s="15">
        <v>39.764000000000003</v>
      </c>
      <c r="J32" s="15">
        <v>35.896999999999998</v>
      </c>
      <c r="K32" s="15">
        <v>103.85299999999999</v>
      </c>
      <c r="L32" s="15">
        <v>33.17</v>
      </c>
      <c r="M32" s="15">
        <v>24.122</v>
      </c>
      <c r="N32" s="15">
        <v>103.27200000000039</v>
      </c>
      <c r="O32" s="15">
        <v>4082.9360000000001</v>
      </c>
      <c r="Q32" s="131"/>
      <c r="R32" s="131"/>
      <c r="S32" s="131"/>
      <c r="T32" s="131"/>
      <c r="U32" s="131"/>
      <c r="V32" s="131"/>
      <c r="W32" s="131"/>
      <c r="X32" s="131"/>
      <c r="Y32" s="131"/>
      <c r="Z32" s="131"/>
      <c r="AA32" s="131"/>
      <c r="AB32" s="131"/>
      <c r="AC32" s="131"/>
      <c r="AD32" s="131"/>
    </row>
    <row r="33" spans="1:30" ht="13" thickBot="1" x14ac:dyDescent="0.3">
      <c r="A33" s="24" t="s">
        <v>23</v>
      </c>
      <c r="B33" s="25">
        <v>117.023</v>
      </c>
      <c r="C33" s="25">
        <v>2627.0050000000001</v>
      </c>
      <c r="D33" s="25">
        <v>7313.7579999999998</v>
      </c>
      <c r="E33" s="25">
        <v>0</v>
      </c>
      <c r="F33" s="25">
        <v>107.83</v>
      </c>
      <c r="G33" s="25">
        <v>141.41800000000001</v>
      </c>
      <c r="H33" s="25">
        <v>685.64800000000002</v>
      </c>
      <c r="I33" s="25">
        <v>104.53100000000001</v>
      </c>
      <c r="J33" s="25">
        <v>199.04499999999999</v>
      </c>
      <c r="K33" s="25">
        <v>300.93900000000002</v>
      </c>
      <c r="L33" s="25">
        <v>103.21299999999999</v>
      </c>
      <c r="M33" s="25">
        <v>142.23699999999999</v>
      </c>
      <c r="N33" s="25">
        <v>380.66100000000188</v>
      </c>
      <c r="O33" s="25">
        <v>12223.308000000001</v>
      </c>
      <c r="Q33" s="131"/>
      <c r="R33" s="131"/>
      <c r="S33" s="131"/>
      <c r="T33" s="131"/>
      <c r="U33" s="131"/>
      <c r="V33" s="131"/>
      <c r="W33" s="131"/>
      <c r="X33" s="131"/>
      <c r="Y33" s="131"/>
      <c r="Z33" s="131"/>
      <c r="AA33" s="131"/>
      <c r="AB33" s="131"/>
      <c r="AC33" s="131"/>
      <c r="AD33" s="131"/>
    </row>
    <row r="34" spans="1:30" ht="13" x14ac:dyDescent="0.3">
      <c r="A34" s="43" t="s">
        <v>24</v>
      </c>
      <c r="B34" s="15">
        <v>40.710999999999999</v>
      </c>
      <c r="C34" s="15">
        <v>823.01800000000003</v>
      </c>
      <c r="D34" s="15">
        <v>2705.39</v>
      </c>
      <c r="E34" s="114">
        <v>0</v>
      </c>
      <c r="F34" s="15">
        <v>50.988</v>
      </c>
      <c r="G34" s="15">
        <v>27.093</v>
      </c>
      <c r="H34" s="15">
        <v>273.88099999999997</v>
      </c>
      <c r="I34" s="15">
        <v>48.88</v>
      </c>
      <c r="J34" s="15">
        <v>44.981000000000002</v>
      </c>
      <c r="K34" s="15">
        <v>107.52</v>
      </c>
      <c r="L34" s="15">
        <v>30.635000000000002</v>
      </c>
      <c r="M34" s="15">
        <v>46.335999999999999</v>
      </c>
      <c r="N34" s="15">
        <v>142.11999999999989</v>
      </c>
      <c r="O34" s="15">
        <v>4341.5529999999999</v>
      </c>
      <c r="Q34" s="131"/>
      <c r="R34" s="131"/>
      <c r="S34" s="131"/>
      <c r="T34" s="131"/>
      <c r="U34" s="131"/>
      <c r="V34" s="131"/>
      <c r="W34" s="131"/>
      <c r="X34" s="131"/>
      <c r="Y34" s="131"/>
      <c r="Z34" s="131"/>
      <c r="AA34" s="131"/>
      <c r="AB34" s="131"/>
      <c r="AC34" s="131"/>
      <c r="AD34" s="131"/>
    </row>
    <row r="35" spans="1:30" ht="13" x14ac:dyDescent="0.3">
      <c r="A35" s="43" t="s">
        <v>25</v>
      </c>
      <c r="B35" s="15">
        <v>47.024999999999999</v>
      </c>
      <c r="C35" s="15">
        <v>798.87300000000005</v>
      </c>
      <c r="D35" s="15">
        <v>2251.212</v>
      </c>
      <c r="E35" s="114">
        <v>0</v>
      </c>
      <c r="F35" s="15">
        <v>104.675</v>
      </c>
      <c r="G35" s="15">
        <v>28.507999999999999</v>
      </c>
      <c r="H35" s="15">
        <v>268.279</v>
      </c>
      <c r="I35" s="15">
        <v>38.54</v>
      </c>
      <c r="J35" s="15">
        <v>147.21</v>
      </c>
      <c r="K35" s="15">
        <v>121.72</v>
      </c>
      <c r="L35" s="15">
        <v>39.155000000000001</v>
      </c>
      <c r="M35" s="15">
        <v>43.281999999999996</v>
      </c>
      <c r="N35" s="15">
        <v>149.89399999999978</v>
      </c>
      <c r="O35" s="15">
        <v>4038.373</v>
      </c>
      <c r="Q35" s="131"/>
      <c r="R35" s="131"/>
      <c r="S35" s="131"/>
      <c r="T35" s="131"/>
      <c r="U35" s="131"/>
      <c r="V35" s="131"/>
      <c r="W35" s="131"/>
      <c r="X35" s="131"/>
      <c r="Y35" s="131"/>
      <c r="Z35" s="131"/>
      <c r="AA35" s="131"/>
      <c r="AB35" s="131"/>
      <c r="AC35" s="131"/>
      <c r="AD35" s="131"/>
    </row>
    <row r="36" spans="1:30" ht="13" x14ac:dyDescent="0.3">
      <c r="A36" s="43" t="s">
        <v>26</v>
      </c>
      <c r="B36" s="15">
        <v>30.506</v>
      </c>
      <c r="C36" s="15">
        <v>783.72199999999998</v>
      </c>
      <c r="D36" s="15">
        <v>3673.1909999999998</v>
      </c>
      <c r="E36" s="114">
        <v>0</v>
      </c>
      <c r="F36" s="15">
        <v>55.497</v>
      </c>
      <c r="G36" s="15">
        <v>62.201000000000001</v>
      </c>
      <c r="H36" s="15">
        <v>142.16900000000001</v>
      </c>
      <c r="I36" s="15">
        <v>6.98</v>
      </c>
      <c r="J36" s="15">
        <v>33.917999999999999</v>
      </c>
      <c r="K36" s="15">
        <v>120.044</v>
      </c>
      <c r="L36" s="15">
        <v>40.003999999999998</v>
      </c>
      <c r="M36" s="15">
        <v>42.325000000000003</v>
      </c>
      <c r="N36" s="15">
        <v>112.32900000000154</v>
      </c>
      <c r="O36" s="15">
        <v>5102.8860000000004</v>
      </c>
      <c r="Q36" s="131"/>
      <c r="R36" s="131"/>
      <c r="S36" s="131"/>
      <c r="T36" s="131"/>
      <c r="U36" s="131"/>
      <c r="V36" s="131"/>
      <c r="W36" s="131"/>
      <c r="X36" s="131"/>
      <c r="Y36" s="131"/>
      <c r="Z36" s="131"/>
      <c r="AA36" s="131"/>
      <c r="AB36" s="131"/>
      <c r="AC36" s="131"/>
      <c r="AD36" s="131"/>
    </row>
    <row r="37" spans="1:30" ht="13" thickBot="1" x14ac:dyDescent="0.3">
      <c r="A37" s="24" t="s">
        <v>27</v>
      </c>
      <c r="B37" s="25">
        <v>118.241</v>
      </c>
      <c r="C37" s="25">
        <v>2405.6129999999998</v>
      </c>
      <c r="D37" s="25">
        <v>8629.7929999999997</v>
      </c>
      <c r="E37" s="25">
        <v>0</v>
      </c>
      <c r="F37" s="25">
        <v>211.16</v>
      </c>
      <c r="G37" s="25">
        <v>117.803</v>
      </c>
      <c r="H37" s="25">
        <v>684.32899999999995</v>
      </c>
      <c r="I37" s="25">
        <v>94.4</v>
      </c>
      <c r="J37" s="25">
        <v>226.108</v>
      </c>
      <c r="K37" s="25">
        <v>349.28500000000003</v>
      </c>
      <c r="L37" s="25">
        <v>109.794</v>
      </c>
      <c r="M37" s="25">
        <v>131.94300000000001</v>
      </c>
      <c r="N37" s="25">
        <v>404.34300000000258</v>
      </c>
      <c r="O37" s="25">
        <v>13482.812</v>
      </c>
      <c r="Q37" s="131"/>
      <c r="R37" s="131"/>
      <c r="S37" s="131"/>
      <c r="T37" s="131"/>
      <c r="U37" s="131"/>
      <c r="V37" s="131"/>
      <c r="W37" s="131"/>
      <c r="X37" s="131"/>
      <c r="Y37" s="131"/>
      <c r="Z37" s="131"/>
      <c r="AA37" s="131"/>
      <c r="AB37" s="131"/>
      <c r="AC37" s="131"/>
      <c r="AD37" s="131"/>
    </row>
    <row r="38" spans="1:30" ht="18" customHeight="1" thickBot="1" x14ac:dyDescent="0.3">
      <c r="A38" s="24" t="s">
        <v>31</v>
      </c>
      <c r="B38" s="25">
        <v>428.20499999999998</v>
      </c>
      <c r="C38" s="25">
        <v>10064.282999999999</v>
      </c>
      <c r="D38" s="25">
        <v>42311.718999999997</v>
      </c>
      <c r="E38" s="25">
        <v>30.492999999999999</v>
      </c>
      <c r="F38" s="25">
        <v>486.28199999999998</v>
      </c>
      <c r="G38" s="25">
        <v>522.90899999999999</v>
      </c>
      <c r="H38" s="25">
        <v>2928.0819999999999</v>
      </c>
      <c r="I38" s="25">
        <v>403.57400000000001</v>
      </c>
      <c r="J38" s="25">
        <v>645.20100000000002</v>
      </c>
      <c r="K38" s="25">
        <v>1336.88</v>
      </c>
      <c r="L38" s="25">
        <v>453.12299999999999</v>
      </c>
      <c r="M38" s="25">
        <v>579.36900000000003</v>
      </c>
      <c r="N38" s="25">
        <v>1507.7940000000017</v>
      </c>
      <c r="O38" s="25">
        <v>61697.913999999997</v>
      </c>
      <c r="Q38" s="131"/>
      <c r="R38" s="131"/>
      <c r="S38" s="131"/>
      <c r="T38" s="131"/>
      <c r="U38" s="131"/>
      <c r="V38" s="131"/>
      <c r="W38" s="131"/>
      <c r="X38" s="131"/>
      <c r="Y38" s="131"/>
      <c r="Z38" s="131"/>
      <c r="AA38" s="131"/>
      <c r="AB38" s="131"/>
      <c r="AC38" s="131"/>
      <c r="AD38" s="131"/>
    </row>
    <row r="39" spans="1:30" x14ac:dyDescent="0.25">
      <c r="A39" s="15" t="s">
        <v>179</v>
      </c>
      <c r="B39" s="15">
        <v>31.742999999999999</v>
      </c>
      <c r="C39" s="15">
        <v>995.11</v>
      </c>
      <c r="D39" s="15">
        <v>1498.75</v>
      </c>
      <c r="E39" s="114">
        <v>0</v>
      </c>
      <c r="F39" s="15">
        <v>27.248000000000001</v>
      </c>
      <c r="G39" s="15">
        <v>4.4470000000000001</v>
      </c>
      <c r="H39" s="15">
        <v>197.23099999999999</v>
      </c>
      <c r="I39" s="15">
        <v>5.843</v>
      </c>
      <c r="J39" s="15">
        <v>31.388999999999999</v>
      </c>
      <c r="K39" s="15">
        <v>146.489</v>
      </c>
      <c r="L39" s="15">
        <v>34.353999999999999</v>
      </c>
      <c r="M39" s="15">
        <v>53.755000000000003</v>
      </c>
      <c r="N39" s="15">
        <v>87.165999999999713</v>
      </c>
      <c r="O39" s="15">
        <v>3113.5250000000001</v>
      </c>
      <c r="Q39" s="131"/>
      <c r="R39" s="131"/>
      <c r="S39" s="131"/>
      <c r="T39" s="131"/>
      <c r="U39" s="131"/>
      <c r="V39" s="131"/>
      <c r="W39" s="131"/>
      <c r="X39" s="131"/>
      <c r="Y39" s="131"/>
      <c r="Z39" s="131"/>
      <c r="AA39" s="131"/>
      <c r="AB39" s="131"/>
      <c r="AC39" s="131"/>
      <c r="AD39" s="131"/>
    </row>
    <row r="40" spans="1:30" s="131" customFormat="1" x14ac:dyDescent="0.25">
      <c r="A40" s="131" t="s">
        <v>14</v>
      </c>
      <c r="B40" s="131">
        <v>30.895</v>
      </c>
      <c r="C40" s="131">
        <v>882.88099999999997</v>
      </c>
      <c r="D40" s="131">
        <v>2030.2439999999999</v>
      </c>
      <c r="E40" s="114">
        <v>0</v>
      </c>
      <c r="F40" s="131">
        <v>29.707999999999998</v>
      </c>
      <c r="G40" s="131">
        <v>13.78</v>
      </c>
      <c r="H40" s="131">
        <v>234.917</v>
      </c>
      <c r="I40" s="131">
        <v>5.7930000000000001</v>
      </c>
      <c r="J40" s="131">
        <v>31.672000000000001</v>
      </c>
      <c r="K40" s="131">
        <v>86.287999999999997</v>
      </c>
      <c r="L40" s="131">
        <v>27.52</v>
      </c>
      <c r="M40" s="131">
        <v>24.015000000000001</v>
      </c>
      <c r="N40" s="131">
        <v>136.7859999999996</v>
      </c>
      <c r="O40" s="131">
        <v>3534.4989999999998</v>
      </c>
    </row>
    <row r="41" spans="1:30" ht="13" thickBot="1" x14ac:dyDescent="0.3">
      <c r="A41" s="24" t="s">
        <v>32</v>
      </c>
      <c r="B41" s="25">
        <v>-0.84799999999999898</v>
      </c>
      <c r="C41" s="132">
        <v>-112.22900000000004</v>
      </c>
      <c r="D41" s="132">
        <v>531.49399999999991</v>
      </c>
      <c r="E41" s="132">
        <v>0</v>
      </c>
      <c r="F41" s="132">
        <v>2.4599999999999973</v>
      </c>
      <c r="G41" s="132">
        <v>9.3329999999999984</v>
      </c>
      <c r="H41" s="132">
        <v>37.686000000000007</v>
      </c>
      <c r="I41" s="132">
        <v>-4.9999999999999822E-2</v>
      </c>
      <c r="J41" s="132">
        <v>0.28300000000000125</v>
      </c>
      <c r="K41" s="132">
        <v>-60.201000000000008</v>
      </c>
      <c r="L41" s="132">
        <v>-6.8339999999999996</v>
      </c>
      <c r="M41" s="132">
        <v>-29.740000000000002</v>
      </c>
      <c r="N41" s="132">
        <v>49.619999999999891</v>
      </c>
      <c r="O41" s="132">
        <v>420.97399999999971</v>
      </c>
      <c r="Q41" s="131"/>
      <c r="R41" s="131"/>
      <c r="S41" s="131"/>
      <c r="T41" s="131"/>
      <c r="U41" s="131"/>
      <c r="V41" s="131"/>
      <c r="W41" s="131"/>
      <c r="X41" s="131"/>
      <c r="Y41" s="131"/>
      <c r="Z41" s="131"/>
      <c r="AA41" s="131"/>
      <c r="AB41" s="131"/>
      <c r="AC41" s="131"/>
      <c r="AD41" s="131"/>
    </row>
    <row r="42" spans="1:30" ht="18" customHeight="1" thickBot="1" x14ac:dyDescent="0.3">
      <c r="A42" s="24" t="s">
        <v>33</v>
      </c>
      <c r="B42" s="25">
        <v>-2.6714551239643352</v>
      </c>
      <c r="C42" s="132">
        <v>-11.278049662851346</v>
      </c>
      <c r="D42" s="132">
        <v>35.462485404503745</v>
      </c>
      <c r="E42" s="132">
        <v>0</v>
      </c>
      <c r="F42" s="132">
        <v>9.0281855549031018</v>
      </c>
      <c r="G42" s="132">
        <v>209.87182370137165</v>
      </c>
      <c r="H42" s="132">
        <v>19.107543945931425</v>
      </c>
      <c r="I42" s="132">
        <v>-0.85572479890466924</v>
      </c>
      <c r="J42" s="132">
        <v>0.90158972888591937</v>
      </c>
      <c r="K42" s="132">
        <v>-41.095918464867673</v>
      </c>
      <c r="L42" s="132">
        <v>-19.892880013972171</v>
      </c>
      <c r="M42" s="132">
        <v>-55.32508603850804</v>
      </c>
      <c r="N42" s="132">
        <v>56.925865589794242</v>
      </c>
      <c r="O42" s="132">
        <v>13.520816437960178</v>
      </c>
      <c r="Q42" s="131"/>
      <c r="R42" s="131"/>
      <c r="S42" s="131"/>
      <c r="T42" s="131"/>
      <c r="U42" s="131"/>
      <c r="V42" s="131"/>
      <c r="W42" s="131"/>
      <c r="X42" s="131"/>
      <c r="Y42" s="131"/>
      <c r="Z42" s="131"/>
      <c r="AA42" s="131"/>
      <c r="AB42" s="131"/>
      <c r="AC42" s="131"/>
      <c r="AD42" s="131"/>
    </row>
    <row r="43" spans="1:30" x14ac:dyDescent="0.25">
      <c r="A43" s="21" t="s">
        <v>180</v>
      </c>
      <c r="Q43" s="131"/>
      <c r="R43" s="131"/>
      <c r="S43" s="131"/>
      <c r="T43" s="131"/>
      <c r="U43" s="131"/>
      <c r="V43" s="131"/>
      <c r="W43" s="131"/>
      <c r="X43" s="131"/>
      <c r="Y43" s="131"/>
      <c r="Z43" s="131"/>
      <c r="AA43" s="131"/>
      <c r="AB43" s="131"/>
      <c r="AC43" s="131"/>
      <c r="AD43" s="131"/>
    </row>
    <row r="44" spans="1:30" ht="13" x14ac:dyDescent="0.3">
      <c r="A44" s="22">
        <v>2024</v>
      </c>
      <c r="B44" s="35">
        <v>0.69403480966957809</v>
      </c>
      <c r="C44" s="35">
        <v>16.31219331013363</v>
      </c>
      <c r="D44" s="35">
        <v>68.578848549077364</v>
      </c>
      <c r="E44" s="35">
        <v>4.9423064773308212E-2</v>
      </c>
      <c r="F44" s="35">
        <v>0.78816603102659188</v>
      </c>
      <c r="G44" s="35">
        <v>0.84753108508660446</v>
      </c>
      <c r="H44" s="35">
        <v>4.7458363016940899</v>
      </c>
      <c r="I44" s="35">
        <v>0.65411287649044347</v>
      </c>
      <c r="J44" s="35">
        <v>1.045742000288697</v>
      </c>
      <c r="K44" s="35">
        <v>2.166815558788584</v>
      </c>
      <c r="L44" s="35">
        <v>0.73442191254634637</v>
      </c>
      <c r="M44" s="35">
        <v>0.93904147229353663</v>
      </c>
      <c r="N44" s="35">
        <v>2.4438330281312295</v>
      </c>
      <c r="O44" s="35">
        <v>100</v>
      </c>
      <c r="Q44" s="131"/>
      <c r="R44" s="131"/>
      <c r="S44" s="131"/>
      <c r="T44" s="131"/>
      <c r="U44" s="131"/>
      <c r="V44" s="131"/>
      <c r="W44" s="131"/>
      <c r="X44" s="131"/>
      <c r="Y44" s="131"/>
      <c r="Z44" s="131"/>
      <c r="AA44" s="131"/>
      <c r="AB44" s="131"/>
      <c r="AC44" s="131"/>
      <c r="AD44" s="131"/>
    </row>
    <row r="45" spans="1:30" ht="13" x14ac:dyDescent="0.3">
      <c r="A45" s="23" t="s">
        <v>179</v>
      </c>
      <c r="B45" s="36">
        <v>1.0195196762511942</v>
      </c>
      <c r="C45" s="36">
        <v>31.960880352654947</v>
      </c>
      <c r="D45" s="36">
        <v>48.136758176022354</v>
      </c>
      <c r="E45" s="36">
        <v>0</v>
      </c>
      <c r="F45" s="36">
        <v>0.87514954914445842</v>
      </c>
      <c r="G45" s="36">
        <v>0.14282846612762062</v>
      </c>
      <c r="H45" s="36">
        <v>6.3346528452477502</v>
      </c>
      <c r="I45" s="36">
        <v>0.18766510627022426</v>
      </c>
      <c r="J45" s="36">
        <v>1.008149926530219</v>
      </c>
      <c r="K45" s="36">
        <v>4.7049244827004761</v>
      </c>
      <c r="L45" s="36">
        <v>1.1033796099276543</v>
      </c>
      <c r="M45" s="36">
        <v>1.7264997069238244</v>
      </c>
      <c r="N45" s="36">
        <v>2.7995921021992665</v>
      </c>
      <c r="O45" s="36">
        <v>100</v>
      </c>
      <c r="Q45" s="131"/>
      <c r="R45" s="131"/>
      <c r="S45" s="131"/>
      <c r="T45" s="131"/>
      <c r="U45" s="131"/>
      <c r="V45" s="131"/>
      <c r="W45" s="131"/>
      <c r="X45" s="131"/>
      <c r="Y45" s="131"/>
      <c r="Z45" s="131"/>
      <c r="AA45" s="131"/>
      <c r="AB45" s="131"/>
      <c r="AC45" s="131"/>
      <c r="AD45" s="131"/>
    </row>
    <row r="46" spans="1:30" ht="13.5" thickBot="1" x14ac:dyDescent="0.35">
      <c r="A46" s="44" t="s">
        <v>14</v>
      </c>
      <c r="B46" s="38">
        <v>0.87409842243554181</v>
      </c>
      <c r="C46" s="38">
        <v>24.97895741376642</v>
      </c>
      <c r="D46" s="38">
        <v>57.440785808681795</v>
      </c>
      <c r="E46" s="38">
        <v>0</v>
      </c>
      <c r="F46" s="38">
        <v>0.8405151621205722</v>
      </c>
      <c r="G46" s="38">
        <v>0.38987137922517451</v>
      </c>
      <c r="H46" s="38">
        <v>6.646401654095814</v>
      </c>
      <c r="I46" s="38">
        <v>0.16389875906033644</v>
      </c>
      <c r="J46" s="38">
        <v>0.89608173605368113</v>
      </c>
      <c r="K46" s="38">
        <v>2.4413078062831537</v>
      </c>
      <c r="L46" s="38">
        <v>0.77861105633358507</v>
      </c>
      <c r="M46" s="38">
        <v>0.67944565835214554</v>
      </c>
      <c r="N46" s="38">
        <v>3.8700251435917683</v>
      </c>
      <c r="O46" s="38">
        <v>100</v>
      </c>
      <c r="Q46" s="131"/>
      <c r="R46" s="131"/>
      <c r="S46" s="131"/>
      <c r="T46" s="131"/>
      <c r="U46" s="131"/>
      <c r="V46" s="131"/>
      <c r="W46" s="131"/>
      <c r="X46" s="131"/>
      <c r="Y46" s="131"/>
      <c r="Z46" s="131"/>
      <c r="AA46" s="131"/>
      <c r="AB46" s="131"/>
      <c r="AC46" s="131"/>
      <c r="AD46" s="131"/>
    </row>
    <row r="47" spans="1:30" x14ac:dyDescent="0.25">
      <c r="Q47" s="131"/>
      <c r="R47" s="131"/>
      <c r="S47" s="131"/>
      <c r="T47" s="131"/>
      <c r="U47" s="131"/>
      <c r="V47" s="131"/>
      <c r="W47" s="131"/>
      <c r="X47" s="131"/>
      <c r="Y47" s="131"/>
      <c r="Z47" s="131"/>
      <c r="AA47" s="131"/>
      <c r="AB47" s="131"/>
      <c r="AC47" s="131"/>
      <c r="AD47" s="131"/>
    </row>
    <row r="48" spans="1:30" x14ac:dyDescent="0.25">
      <c r="C48" s="134"/>
      <c r="D48" s="134"/>
      <c r="E48" s="134"/>
      <c r="F48" s="134"/>
      <c r="G48" s="134"/>
      <c r="H48" s="134"/>
      <c r="I48" s="134"/>
      <c r="J48" s="134"/>
      <c r="K48" s="134"/>
      <c r="L48" s="134"/>
      <c r="M48" s="134"/>
      <c r="N48" s="134"/>
      <c r="O48" s="134"/>
      <c r="Q48" s="131"/>
      <c r="R48" s="131"/>
      <c r="S48" s="131"/>
      <c r="T48" s="131"/>
      <c r="U48" s="131"/>
      <c r="V48" s="131"/>
      <c r="W48" s="131"/>
      <c r="X48" s="131"/>
      <c r="Y48" s="131"/>
      <c r="Z48" s="131"/>
      <c r="AA48" s="131"/>
      <c r="AB48" s="131"/>
      <c r="AC48" s="131"/>
      <c r="AD48" s="131"/>
    </row>
    <row r="49" spans="17:30" x14ac:dyDescent="0.25">
      <c r="Q49" s="131"/>
      <c r="R49" s="131"/>
      <c r="S49" s="131"/>
      <c r="T49" s="131"/>
      <c r="U49" s="131"/>
      <c r="V49" s="131"/>
      <c r="W49" s="131"/>
      <c r="X49" s="131"/>
      <c r="Y49" s="131"/>
      <c r="Z49" s="131"/>
      <c r="AA49" s="131"/>
      <c r="AB49" s="131"/>
      <c r="AC49" s="131"/>
      <c r="AD49" s="131"/>
    </row>
    <row r="50" spans="17:30" x14ac:dyDescent="0.25">
      <c r="Q50" s="131"/>
      <c r="R50" s="131"/>
      <c r="S50" s="131"/>
      <c r="T50" s="131"/>
      <c r="U50" s="131"/>
      <c r="V50" s="131"/>
      <c r="W50" s="131"/>
      <c r="X50" s="131"/>
      <c r="Y50" s="131"/>
      <c r="Z50" s="131"/>
      <c r="AA50" s="131"/>
      <c r="AB50" s="131"/>
      <c r="AC50" s="131"/>
      <c r="AD50" s="131"/>
    </row>
    <row r="51" spans="17:30" x14ac:dyDescent="0.25">
      <c r="Q51" s="131"/>
      <c r="R51" s="131"/>
      <c r="S51" s="131"/>
      <c r="T51" s="131"/>
      <c r="U51" s="131"/>
      <c r="V51" s="131"/>
      <c r="W51" s="131"/>
      <c r="X51" s="131"/>
      <c r="Y51" s="131"/>
      <c r="Z51" s="131"/>
      <c r="AA51" s="131"/>
      <c r="AB51" s="131"/>
      <c r="AC51" s="131"/>
      <c r="AD51" s="131"/>
    </row>
    <row r="52" spans="17:30" x14ac:dyDescent="0.25">
      <c r="Q52" s="131"/>
      <c r="R52" s="131"/>
      <c r="S52" s="131"/>
      <c r="T52" s="131"/>
      <c r="U52" s="131"/>
      <c r="V52" s="131"/>
      <c r="W52" s="131"/>
      <c r="X52" s="131"/>
      <c r="Y52" s="131"/>
      <c r="Z52" s="131"/>
      <c r="AA52" s="131"/>
      <c r="AB52" s="131"/>
      <c r="AC52" s="131"/>
      <c r="AD52" s="13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8"/>
  <sheetViews>
    <sheetView workbookViewId="0">
      <selection sqref="A1:A1048576"/>
    </sheetView>
  </sheetViews>
  <sheetFormatPr defaultColWidth="9.1796875" defaultRowHeight="12.5" x14ac:dyDescent="0.25"/>
  <cols>
    <col min="1" max="16384" width="9.1796875" style="15"/>
  </cols>
  <sheetData>
    <row r="2" spans="1:13" ht="14.5" x14ac:dyDescent="0.35">
      <c r="A2" s="16" t="s">
        <v>314</v>
      </c>
      <c r="B2" s="16"/>
      <c r="C2" s="16"/>
      <c r="D2" s="16"/>
      <c r="E2" s="16"/>
      <c r="F2" s="16"/>
      <c r="G2" s="16"/>
      <c r="H2" s="16"/>
      <c r="I2" s="16"/>
      <c r="J2" s="16"/>
      <c r="K2" s="17"/>
      <c r="L2" s="17"/>
      <c r="M2" s="17"/>
    </row>
    <row r="3" spans="1:13" ht="14.5" x14ac:dyDescent="0.35">
      <c r="A3" s="17"/>
      <c r="B3" s="17"/>
      <c r="C3" s="17"/>
      <c r="D3" s="17"/>
      <c r="E3" s="17"/>
      <c r="F3" s="17"/>
      <c r="G3" s="17"/>
      <c r="H3" s="17"/>
      <c r="I3" s="17"/>
      <c r="J3" s="17"/>
      <c r="K3" s="17"/>
      <c r="L3" s="17"/>
      <c r="M3" s="17"/>
    </row>
    <row r="4" spans="1:13" ht="13" thickBot="1" x14ac:dyDescent="0.3">
      <c r="A4" s="28" t="s">
        <v>187</v>
      </c>
      <c r="B4" s="150" t="s">
        <v>188</v>
      </c>
      <c r="C4" s="150"/>
      <c r="D4" s="150"/>
      <c r="E4" s="150"/>
      <c r="F4" s="150"/>
      <c r="G4" s="150"/>
      <c r="H4" s="150" t="s">
        <v>189</v>
      </c>
      <c r="I4" s="150"/>
      <c r="J4" s="150"/>
      <c r="K4" s="150"/>
      <c r="L4" s="150"/>
      <c r="M4" s="150"/>
    </row>
    <row r="5" spans="1:13" ht="13" thickBot="1" x14ac:dyDescent="0.3">
      <c r="A5" s="45" t="s">
        <v>6</v>
      </c>
      <c r="B5" s="46" t="s">
        <v>190</v>
      </c>
      <c r="C5" s="46" t="s">
        <v>191</v>
      </c>
      <c r="D5" s="46" t="s">
        <v>192</v>
      </c>
      <c r="E5" s="46" t="s">
        <v>193</v>
      </c>
      <c r="F5" s="46" t="s">
        <v>194</v>
      </c>
      <c r="G5" s="46" t="s">
        <v>186</v>
      </c>
      <c r="H5" s="46" t="s">
        <v>190</v>
      </c>
      <c r="I5" s="46" t="s">
        <v>191</v>
      </c>
      <c r="J5" s="46" t="s">
        <v>192</v>
      </c>
      <c r="K5" s="46" t="s">
        <v>193</v>
      </c>
      <c r="L5" s="46" t="s">
        <v>194</v>
      </c>
      <c r="M5" s="46" t="s">
        <v>186</v>
      </c>
    </row>
    <row r="6" spans="1:13" x14ac:dyDescent="0.25">
      <c r="A6" s="15" t="s">
        <v>28</v>
      </c>
      <c r="B6" s="15">
        <v>320.16199999999998</v>
      </c>
      <c r="C6" s="15">
        <v>0.47099999999999997</v>
      </c>
      <c r="D6" s="15">
        <v>0</v>
      </c>
      <c r="E6" s="15">
        <v>135.316</v>
      </c>
      <c r="F6" s="15">
        <v>532.85500000000002</v>
      </c>
      <c r="G6" s="15">
        <v>988.80399999999997</v>
      </c>
      <c r="H6" s="15">
        <v>0</v>
      </c>
      <c r="I6" s="15">
        <v>34.732999999999997</v>
      </c>
      <c r="J6" s="15">
        <v>0</v>
      </c>
      <c r="K6" s="15">
        <v>4813.4179999999997</v>
      </c>
      <c r="L6" s="15">
        <v>891.52499999999998</v>
      </c>
      <c r="M6" s="15">
        <v>5739.6760000000004</v>
      </c>
    </row>
    <row r="7" spans="1:13" x14ac:dyDescent="0.25">
      <c r="A7" s="15" t="s">
        <v>14</v>
      </c>
      <c r="B7" s="15">
        <v>925.16099999999994</v>
      </c>
      <c r="C7" s="15">
        <v>0.13300000000000001</v>
      </c>
      <c r="D7" s="15">
        <v>0</v>
      </c>
      <c r="E7" s="15">
        <v>117.286</v>
      </c>
      <c r="F7" s="15">
        <v>309.78300000000002</v>
      </c>
      <c r="G7" s="15">
        <v>1352.3630000000001</v>
      </c>
      <c r="H7" s="15">
        <v>0</v>
      </c>
      <c r="I7" s="15">
        <v>32.179000000000002</v>
      </c>
      <c r="J7" s="15">
        <v>0</v>
      </c>
      <c r="K7" s="15">
        <v>3520.2260000000001</v>
      </c>
      <c r="L7" s="15">
        <v>1305.1279999999999</v>
      </c>
      <c r="M7" s="15">
        <v>4857.5330000000004</v>
      </c>
    </row>
    <row r="8" spans="1:13" x14ac:dyDescent="0.25">
      <c r="A8" s="15" t="s">
        <v>15</v>
      </c>
      <c r="B8" s="15">
        <v>426.42200000000003</v>
      </c>
      <c r="C8" s="15">
        <v>0.16600000000000001</v>
      </c>
      <c r="D8" s="15">
        <v>0</v>
      </c>
      <c r="E8" s="15">
        <v>75.972999999999999</v>
      </c>
      <c r="F8" s="15">
        <v>316.24900000000002</v>
      </c>
      <c r="G8" s="15">
        <v>818.81100000000004</v>
      </c>
      <c r="H8" s="15">
        <v>0</v>
      </c>
      <c r="I8" s="15">
        <v>33.335999999999999</v>
      </c>
      <c r="J8" s="15">
        <v>0</v>
      </c>
      <c r="K8" s="15">
        <v>5509.2340000000004</v>
      </c>
      <c r="L8" s="15">
        <v>1711.29</v>
      </c>
      <c r="M8" s="15">
        <v>7253.86</v>
      </c>
    </row>
    <row r="9" spans="1:13" ht="13" thickBot="1" x14ac:dyDescent="0.3">
      <c r="A9" s="40" t="s">
        <v>16</v>
      </c>
      <c r="B9" s="40">
        <v>1671.7449999999999</v>
      </c>
      <c r="C9" s="40">
        <v>0.77100000000000002</v>
      </c>
      <c r="D9" s="40">
        <v>0</v>
      </c>
      <c r="E9" s="40">
        <v>328.57499999999999</v>
      </c>
      <c r="F9" s="40">
        <v>1158.8879999999999</v>
      </c>
      <c r="G9" s="40">
        <v>3159.9780000000001</v>
      </c>
      <c r="H9" s="40">
        <v>0</v>
      </c>
      <c r="I9" s="40">
        <v>100.248</v>
      </c>
      <c r="J9" s="40">
        <v>0</v>
      </c>
      <c r="K9" s="40">
        <v>13842.878000000001</v>
      </c>
      <c r="L9" s="40">
        <v>3907.942</v>
      </c>
      <c r="M9" s="40">
        <v>17851.069</v>
      </c>
    </row>
    <row r="10" spans="1:13" x14ac:dyDescent="0.25">
      <c r="A10" s="15" t="s">
        <v>17</v>
      </c>
      <c r="B10" s="15">
        <v>0</v>
      </c>
      <c r="C10" s="15">
        <v>0</v>
      </c>
      <c r="D10" s="15">
        <v>0</v>
      </c>
      <c r="E10" s="15">
        <v>561.21299999999997</v>
      </c>
      <c r="F10" s="15">
        <v>204.726</v>
      </c>
      <c r="G10" s="15">
        <v>765.93799999999999</v>
      </c>
      <c r="H10" s="15">
        <v>0</v>
      </c>
      <c r="I10" s="15">
        <v>47.536999999999999</v>
      </c>
      <c r="J10" s="15">
        <v>0</v>
      </c>
      <c r="K10" s="15">
        <v>4323.1989999999996</v>
      </c>
      <c r="L10" s="15">
        <v>1249.5930000000001</v>
      </c>
      <c r="M10" s="15">
        <v>5620.3289999999997</v>
      </c>
    </row>
    <row r="11" spans="1:13" x14ac:dyDescent="0.25">
      <c r="A11" s="15" t="s">
        <v>3</v>
      </c>
      <c r="B11" s="15">
        <v>237.738</v>
      </c>
      <c r="C11" s="15">
        <v>0.84099999999999997</v>
      </c>
      <c r="D11" s="15">
        <v>0</v>
      </c>
      <c r="E11" s="15">
        <v>201.03800000000001</v>
      </c>
      <c r="F11" s="15">
        <v>434.76</v>
      </c>
      <c r="G11" s="15">
        <v>874.37599999999998</v>
      </c>
      <c r="H11" s="15">
        <v>0</v>
      </c>
      <c r="I11" s="15">
        <v>27.782</v>
      </c>
      <c r="J11" s="15">
        <v>0</v>
      </c>
      <c r="K11" s="15">
        <v>5954.674</v>
      </c>
      <c r="L11" s="15">
        <v>1548.7739999999999</v>
      </c>
      <c r="M11" s="15">
        <v>7531.2309999999998</v>
      </c>
    </row>
    <row r="12" spans="1:13" x14ac:dyDescent="0.25">
      <c r="A12" s="15" t="s">
        <v>18</v>
      </c>
      <c r="B12" s="15">
        <v>26.794</v>
      </c>
      <c r="C12" s="15">
        <v>0.158</v>
      </c>
      <c r="D12" s="15">
        <v>0</v>
      </c>
      <c r="E12" s="15">
        <v>431.75900000000001</v>
      </c>
      <c r="F12" s="15">
        <v>320.90600000000001</v>
      </c>
      <c r="G12" s="15">
        <v>779.61699999999996</v>
      </c>
      <c r="H12" s="15">
        <v>342.16300000000001</v>
      </c>
      <c r="I12" s="15">
        <v>45.218000000000004</v>
      </c>
      <c r="J12" s="15">
        <v>0</v>
      </c>
      <c r="K12" s="15">
        <v>4659.0540000000001</v>
      </c>
      <c r="L12" s="15">
        <v>1321.529</v>
      </c>
      <c r="M12" s="15">
        <v>6367.9639999999999</v>
      </c>
    </row>
    <row r="13" spans="1:13" ht="13" thickBot="1" x14ac:dyDescent="0.3">
      <c r="A13" s="40" t="s">
        <v>19</v>
      </c>
      <c r="B13" s="40">
        <v>264.53199999999998</v>
      </c>
      <c r="C13" s="40">
        <v>0.998</v>
      </c>
      <c r="D13" s="40">
        <v>0</v>
      </c>
      <c r="E13" s="40">
        <v>1194.01</v>
      </c>
      <c r="F13" s="40">
        <v>960.39099999999996</v>
      </c>
      <c r="G13" s="40">
        <v>2419.931</v>
      </c>
      <c r="H13" s="40">
        <v>342.16300000000001</v>
      </c>
      <c r="I13" s="40">
        <v>120.53700000000001</v>
      </c>
      <c r="J13" s="40">
        <v>0</v>
      </c>
      <c r="K13" s="40">
        <v>14936.927</v>
      </c>
      <c r="L13" s="40">
        <v>4119.8959999999997</v>
      </c>
      <c r="M13" s="40">
        <v>19519.523000000001</v>
      </c>
    </row>
    <row r="14" spans="1:13" x14ac:dyDescent="0.25">
      <c r="A14" s="15" t="s">
        <v>20</v>
      </c>
      <c r="B14" s="15">
        <v>383.73200000000003</v>
      </c>
      <c r="C14" s="15">
        <v>0</v>
      </c>
      <c r="D14" s="15">
        <v>0</v>
      </c>
      <c r="E14" s="15">
        <v>62.66</v>
      </c>
      <c r="F14" s="15">
        <v>365.13499999999999</v>
      </c>
      <c r="G14" s="15">
        <v>811.52800000000002</v>
      </c>
      <c r="H14" s="15">
        <v>31.027999999999999</v>
      </c>
      <c r="I14" s="15">
        <v>33.216999999999999</v>
      </c>
      <c r="J14" s="15">
        <v>0</v>
      </c>
      <c r="K14" s="15">
        <v>4940.951</v>
      </c>
      <c r="L14" s="15">
        <v>1772.6420000000001</v>
      </c>
      <c r="M14" s="15">
        <v>6777.8379999999997</v>
      </c>
    </row>
    <row r="15" spans="1:13" x14ac:dyDescent="0.25">
      <c r="A15" s="15" t="s">
        <v>21</v>
      </c>
      <c r="B15" s="15">
        <v>272.68900000000002</v>
      </c>
      <c r="C15" s="15">
        <v>7.0999999999999994E-2</v>
      </c>
      <c r="D15" s="15">
        <v>0</v>
      </c>
      <c r="E15" s="15">
        <v>76.962000000000003</v>
      </c>
      <c r="F15" s="15">
        <v>247.28700000000001</v>
      </c>
      <c r="G15" s="15">
        <v>597.00800000000004</v>
      </c>
      <c r="H15" s="15">
        <v>0</v>
      </c>
      <c r="I15" s="15">
        <v>101.342</v>
      </c>
      <c r="J15" s="15">
        <v>0</v>
      </c>
      <c r="K15" s="15">
        <v>4552.473</v>
      </c>
      <c r="L15" s="15">
        <v>1707.6880000000001</v>
      </c>
      <c r="M15" s="15">
        <v>6361.5029999999997</v>
      </c>
    </row>
    <row r="16" spans="1:13" x14ac:dyDescent="0.25">
      <c r="A16" s="15" t="s">
        <v>22</v>
      </c>
      <c r="B16" s="15">
        <v>0</v>
      </c>
      <c r="C16" s="15">
        <v>0.29299999999999998</v>
      </c>
      <c r="D16" s="15">
        <v>0</v>
      </c>
      <c r="E16" s="15">
        <v>1077.2550000000001</v>
      </c>
      <c r="F16" s="15">
        <v>357.93</v>
      </c>
      <c r="G16" s="15">
        <v>1435.4770000000001</v>
      </c>
      <c r="H16" s="15">
        <v>0</v>
      </c>
      <c r="I16" s="15">
        <v>0.91900000000000004</v>
      </c>
      <c r="J16" s="15">
        <v>0</v>
      </c>
      <c r="K16" s="15">
        <v>2432.02</v>
      </c>
      <c r="L16" s="15">
        <v>1166.922</v>
      </c>
      <c r="M16" s="15">
        <v>3599.8609999999999</v>
      </c>
    </row>
    <row r="17" spans="1:13" ht="13" thickBot="1" x14ac:dyDescent="0.3">
      <c r="A17" s="40" t="s">
        <v>23</v>
      </c>
      <c r="B17" s="40">
        <v>656.42100000000005</v>
      </c>
      <c r="C17" s="40">
        <v>0.36299999999999999</v>
      </c>
      <c r="D17" s="40">
        <v>0</v>
      </c>
      <c r="E17" s="40">
        <v>1216.877</v>
      </c>
      <c r="F17" s="40">
        <v>970.35199999999998</v>
      </c>
      <c r="G17" s="40">
        <v>2844.0129999999999</v>
      </c>
      <c r="H17" s="40">
        <v>31.027999999999999</v>
      </c>
      <c r="I17" s="40">
        <v>135.477</v>
      </c>
      <c r="J17" s="40">
        <v>0</v>
      </c>
      <c r="K17" s="40">
        <v>11925.444</v>
      </c>
      <c r="L17" s="40">
        <v>4647.2520000000004</v>
      </c>
      <c r="M17" s="40">
        <v>16739.201000000001</v>
      </c>
    </row>
    <row r="18" spans="1:13" x14ac:dyDescent="0.25">
      <c r="A18" s="15" t="s">
        <v>24</v>
      </c>
      <c r="B18" s="15">
        <v>581.16200000000003</v>
      </c>
      <c r="C18" s="15">
        <v>3.1E-2</v>
      </c>
      <c r="D18" s="15">
        <v>0</v>
      </c>
      <c r="E18" s="15">
        <v>459.60700000000003</v>
      </c>
      <c r="F18" s="15">
        <v>395.815</v>
      </c>
      <c r="G18" s="15">
        <v>1436.615</v>
      </c>
      <c r="H18" s="15">
        <v>0</v>
      </c>
      <c r="I18" s="15">
        <v>1.679</v>
      </c>
      <c r="J18" s="15">
        <v>0</v>
      </c>
      <c r="K18" s="15">
        <v>591.80899999999997</v>
      </c>
      <c r="L18" s="15">
        <v>1825.04</v>
      </c>
      <c r="M18" s="15">
        <v>2418.5279999999998</v>
      </c>
    </row>
    <row r="19" spans="1:13" x14ac:dyDescent="0.25">
      <c r="A19" s="15" t="s">
        <v>25</v>
      </c>
      <c r="B19" s="15">
        <v>0.28799999999999998</v>
      </c>
      <c r="C19" s="15">
        <v>0</v>
      </c>
      <c r="D19" s="15">
        <v>8.8999999999999996E-2</v>
      </c>
      <c r="E19" s="15">
        <v>1687.3779999999999</v>
      </c>
      <c r="F19" s="15">
        <v>588.21500000000003</v>
      </c>
      <c r="G19" s="15">
        <v>2275.9690000000001</v>
      </c>
      <c r="H19" s="15">
        <v>0</v>
      </c>
      <c r="I19" s="15">
        <v>57.201999999999998</v>
      </c>
      <c r="J19" s="15">
        <v>0</v>
      </c>
      <c r="K19" s="15">
        <v>329.23899999999998</v>
      </c>
      <c r="L19" s="15">
        <v>1141.778</v>
      </c>
      <c r="M19" s="15">
        <v>1528.22</v>
      </c>
    </row>
    <row r="20" spans="1:13" x14ac:dyDescent="0.25">
      <c r="A20" s="15" t="s">
        <v>26</v>
      </c>
      <c r="B20" s="15">
        <v>260.51</v>
      </c>
      <c r="C20" s="15">
        <v>0.95599999999999996</v>
      </c>
      <c r="D20" s="15">
        <v>0</v>
      </c>
      <c r="E20" s="15">
        <v>545.29100000000005</v>
      </c>
      <c r="F20" s="15">
        <v>290.19799999999998</v>
      </c>
      <c r="G20" s="15">
        <v>1096.954</v>
      </c>
      <c r="H20" s="15">
        <v>0</v>
      </c>
      <c r="I20" s="15">
        <v>0.97899999999999998</v>
      </c>
      <c r="J20" s="15">
        <v>0</v>
      </c>
      <c r="K20" s="15">
        <v>2819.2860000000001</v>
      </c>
      <c r="L20" s="15">
        <v>812.93600000000004</v>
      </c>
      <c r="M20" s="15">
        <v>3633.2020000000002</v>
      </c>
    </row>
    <row r="21" spans="1:13" ht="13" thickBot="1" x14ac:dyDescent="0.3">
      <c r="A21" s="40" t="s">
        <v>27</v>
      </c>
      <c r="B21" s="40">
        <v>841.95899999999995</v>
      </c>
      <c r="C21" s="40">
        <v>0.98599999999999999</v>
      </c>
      <c r="D21" s="40">
        <v>8.8999999999999996E-2</v>
      </c>
      <c r="E21" s="40">
        <v>2692.2759999999998</v>
      </c>
      <c r="F21" s="40">
        <v>1274.2280000000001</v>
      </c>
      <c r="G21" s="40">
        <v>4809.5389999999998</v>
      </c>
      <c r="H21" s="40">
        <v>0</v>
      </c>
      <c r="I21" s="40">
        <v>59.86</v>
      </c>
      <c r="J21" s="40">
        <v>0</v>
      </c>
      <c r="K21" s="40">
        <v>3740.335</v>
      </c>
      <c r="L21" s="40">
        <v>3779.7550000000001</v>
      </c>
      <c r="M21" s="40">
        <v>7579.9489999999996</v>
      </c>
    </row>
    <row r="22" spans="1:13" ht="13" thickBot="1" x14ac:dyDescent="0.3">
      <c r="A22" s="40" t="s">
        <v>29</v>
      </c>
      <c r="B22" s="40">
        <v>3434.6570000000002</v>
      </c>
      <c r="C22" s="40">
        <v>3.1179999999999999</v>
      </c>
      <c r="D22" s="40">
        <v>8.8999999999999996E-2</v>
      </c>
      <c r="E22" s="40">
        <v>5431.7380000000003</v>
      </c>
      <c r="F22" s="40">
        <v>4363.8590000000004</v>
      </c>
      <c r="G22" s="40">
        <v>13233.460999999999</v>
      </c>
      <c r="H22" s="40">
        <v>373.19</v>
      </c>
      <c r="I22" s="40">
        <v>416.12200000000001</v>
      </c>
      <c r="J22" s="40">
        <v>0</v>
      </c>
      <c r="K22" s="40">
        <v>44445.584999999999</v>
      </c>
      <c r="L22" s="40">
        <v>16454.845000000001</v>
      </c>
      <c r="M22" s="40">
        <v>61689.741999999998</v>
      </c>
    </row>
    <row r="23" spans="1:13" x14ac:dyDescent="0.25">
      <c r="A23" s="15" t="s">
        <v>30</v>
      </c>
      <c r="B23" s="15">
        <v>373.15199999999999</v>
      </c>
      <c r="C23" s="15">
        <v>0</v>
      </c>
      <c r="D23" s="15">
        <v>0</v>
      </c>
      <c r="E23" s="15">
        <v>1268.549</v>
      </c>
      <c r="F23" s="15">
        <v>184.279</v>
      </c>
      <c r="G23" s="15">
        <v>1825.98</v>
      </c>
      <c r="H23" s="15">
        <v>0</v>
      </c>
      <c r="I23" s="15">
        <v>19.356999999999999</v>
      </c>
      <c r="J23" s="15">
        <v>0</v>
      </c>
      <c r="K23" s="15">
        <v>4225.8760000000002</v>
      </c>
      <c r="L23" s="15">
        <v>377.88600000000002</v>
      </c>
      <c r="M23" s="15">
        <v>4623.1189999999997</v>
      </c>
    </row>
    <row r="24" spans="1:13" x14ac:dyDescent="0.25">
      <c r="A24" s="15" t="s">
        <v>14</v>
      </c>
      <c r="B24" s="15">
        <v>283.767</v>
      </c>
      <c r="C24" s="15">
        <v>0.182</v>
      </c>
      <c r="D24" s="15">
        <v>0</v>
      </c>
      <c r="E24" s="15">
        <v>357.56099999999998</v>
      </c>
      <c r="F24" s="15">
        <v>115.295</v>
      </c>
      <c r="G24" s="15">
        <v>756.80499999999995</v>
      </c>
      <c r="H24" s="15">
        <v>0</v>
      </c>
      <c r="I24" s="15">
        <v>38.588000000000001</v>
      </c>
      <c r="J24" s="15">
        <v>0</v>
      </c>
      <c r="K24" s="15">
        <v>2823.5909999999999</v>
      </c>
      <c r="L24" s="15">
        <v>321.315</v>
      </c>
      <c r="M24" s="15">
        <v>3183.4940000000001</v>
      </c>
    </row>
    <row r="25" spans="1:13" x14ac:dyDescent="0.25">
      <c r="A25" s="15" t="s">
        <v>15</v>
      </c>
      <c r="B25" s="15">
        <v>370.149</v>
      </c>
      <c r="C25" s="15">
        <v>0</v>
      </c>
      <c r="D25" s="15">
        <v>0</v>
      </c>
      <c r="E25" s="15">
        <v>807.70399999999995</v>
      </c>
      <c r="F25" s="15">
        <v>51.195999999999998</v>
      </c>
      <c r="G25" s="15">
        <v>1229.049</v>
      </c>
      <c r="H25" s="15">
        <v>0</v>
      </c>
      <c r="I25" s="15">
        <v>9.4390000000000001</v>
      </c>
      <c r="J25" s="15">
        <v>0</v>
      </c>
      <c r="K25" s="15">
        <v>4488.7749999999996</v>
      </c>
      <c r="L25" s="15">
        <v>837.20399999999995</v>
      </c>
      <c r="M25" s="15">
        <v>5335.4179999999997</v>
      </c>
    </row>
    <row r="26" spans="1:13" ht="13" thickBot="1" x14ac:dyDescent="0.3">
      <c r="A26" s="40" t="s">
        <v>16</v>
      </c>
      <c r="B26" s="40">
        <v>1027.068</v>
      </c>
      <c r="C26" s="40">
        <v>0.182</v>
      </c>
      <c r="D26" s="40">
        <v>0</v>
      </c>
      <c r="E26" s="40">
        <v>2433.8139999999999</v>
      </c>
      <c r="F26" s="40">
        <v>350.76900000000001</v>
      </c>
      <c r="G26" s="40">
        <v>3811.8339999999998</v>
      </c>
      <c r="H26" s="40">
        <v>0</v>
      </c>
      <c r="I26" s="40">
        <v>67.384</v>
      </c>
      <c r="J26" s="40">
        <v>0</v>
      </c>
      <c r="K26" s="40">
        <v>11538.242</v>
      </c>
      <c r="L26" s="40">
        <v>1536.404</v>
      </c>
      <c r="M26" s="40">
        <v>13142.031000000001</v>
      </c>
    </row>
    <row r="27" spans="1:13" x14ac:dyDescent="0.25">
      <c r="A27" s="15" t="s">
        <v>17</v>
      </c>
      <c r="B27" s="15">
        <v>226.45400000000001</v>
      </c>
      <c r="C27" s="15">
        <v>0.36099999999999999</v>
      </c>
      <c r="D27" s="15">
        <v>0</v>
      </c>
      <c r="E27" s="15">
        <v>720.95</v>
      </c>
      <c r="F27" s="15">
        <v>333.69299999999998</v>
      </c>
      <c r="G27" s="15">
        <v>1281.4580000000001</v>
      </c>
      <c r="H27" s="15">
        <v>0</v>
      </c>
      <c r="I27" s="15">
        <v>14.122999999999999</v>
      </c>
      <c r="J27" s="15">
        <v>0</v>
      </c>
      <c r="K27" s="15">
        <v>4133.933</v>
      </c>
      <c r="L27" s="15">
        <v>905.67</v>
      </c>
      <c r="M27" s="15">
        <v>5053.7259999999997</v>
      </c>
    </row>
    <row r="28" spans="1:13" x14ac:dyDescent="0.25">
      <c r="A28" s="15" t="s">
        <v>3</v>
      </c>
      <c r="B28" s="15">
        <v>252.65100000000001</v>
      </c>
      <c r="C28" s="15">
        <v>0</v>
      </c>
      <c r="D28" s="15">
        <v>0</v>
      </c>
      <c r="E28" s="15">
        <v>1607.018</v>
      </c>
      <c r="F28" s="15">
        <v>115.581</v>
      </c>
      <c r="G28" s="15">
        <v>1975.25</v>
      </c>
      <c r="H28" s="15">
        <v>0</v>
      </c>
      <c r="I28" s="15">
        <v>19.739000000000001</v>
      </c>
      <c r="J28" s="15">
        <v>0</v>
      </c>
      <c r="K28" s="15">
        <v>3746.9290000000001</v>
      </c>
      <c r="L28" s="15">
        <v>901.42700000000002</v>
      </c>
      <c r="M28" s="15">
        <v>4668.0950000000003</v>
      </c>
    </row>
    <row r="29" spans="1:13" x14ac:dyDescent="0.25">
      <c r="A29" s="15" t="s">
        <v>18</v>
      </c>
      <c r="B29" s="15">
        <v>2.0569999999999999</v>
      </c>
      <c r="C29" s="15">
        <v>0.22900000000000001</v>
      </c>
      <c r="D29" s="15">
        <v>0</v>
      </c>
      <c r="E29" s="15">
        <v>1658.712</v>
      </c>
      <c r="F29" s="15">
        <v>251.405</v>
      </c>
      <c r="G29" s="15">
        <v>1912.403</v>
      </c>
      <c r="H29" s="15">
        <v>12.712999999999999</v>
      </c>
      <c r="I29" s="15">
        <v>64.766999999999996</v>
      </c>
      <c r="J29" s="15">
        <v>0</v>
      </c>
      <c r="K29" s="15">
        <v>2897.01</v>
      </c>
      <c r="L29" s="15">
        <v>529.82600000000002</v>
      </c>
      <c r="M29" s="15">
        <v>3504.3159999999998</v>
      </c>
    </row>
    <row r="30" spans="1:13" ht="13" thickBot="1" x14ac:dyDescent="0.3">
      <c r="A30" s="40" t="s">
        <v>19</v>
      </c>
      <c r="B30" s="40">
        <v>481.16300000000001</v>
      </c>
      <c r="C30" s="40">
        <v>0.59</v>
      </c>
      <c r="D30" s="40">
        <v>0</v>
      </c>
      <c r="E30" s="40">
        <v>3986.68</v>
      </c>
      <c r="F30" s="40">
        <v>700.67899999999997</v>
      </c>
      <c r="G30" s="40">
        <v>5169.1109999999999</v>
      </c>
      <c r="H30" s="40">
        <v>12.712999999999999</v>
      </c>
      <c r="I30" s="40">
        <v>98.63</v>
      </c>
      <c r="J30" s="40">
        <v>0</v>
      </c>
      <c r="K30" s="40">
        <v>10777.871999999999</v>
      </c>
      <c r="L30" s="40">
        <v>2336.9229999999998</v>
      </c>
      <c r="M30" s="40">
        <v>13226.138000000001</v>
      </c>
    </row>
    <row r="31" spans="1:13" x14ac:dyDescent="0.25">
      <c r="A31" s="15" t="s">
        <v>20</v>
      </c>
      <c r="B31" s="15">
        <v>304.50299999999999</v>
      </c>
      <c r="C31" s="15">
        <v>0.38700000000000001</v>
      </c>
      <c r="D31" s="15">
        <v>0</v>
      </c>
      <c r="E31" s="15">
        <v>66.563999999999993</v>
      </c>
      <c r="F31" s="15">
        <v>77.546000000000006</v>
      </c>
      <c r="G31" s="15">
        <v>449.00099999999998</v>
      </c>
      <c r="H31" s="15">
        <v>0</v>
      </c>
      <c r="I31" s="15">
        <v>0</v>
      </c>
      <c r="J31" s="15">
        <v>0</v>
      </c>
      <c r="K31" s="15">
        <v>1515.566</v>
      </c>
      <c r="L31" s="15">
        <v>657.22799999999995</v>
      </c>
      <c r="M31" s="15">
        <v>2172.7939999999999</v>
      </c>
    </row>
    <row r="32" spans="1:13" x14ac:dyDescent="0.25">
      <c r="A32" s="15" t="s">
        <v>21</v>
      </c>
      <c r="B32" s="15">
        <v>251.83799999999999</v>
      </c>
      <c r="C32" s="15">
        <v>0</v>
      </c>
      <c r="D32" s="15">
        <v>0</v>
      </c>
      <c r="E32" s="15">
        <v>1200.0809999999999</v>
      </c>
      <c r="F32" s="15">
        <v>69.947999999999993</v>
      </c>
      <c r="G32" s="15">
        <v>1521.866</v>
      </c>
      <c r="H32" s="15">
        <v>0</v>
      </c>
      <c r="I32" s="15">
        <v>11.337</v>
      </c>
      <c r="J32" s="15">
        <v>0</v>
      </c>
      <c r="K32" s="15">
        <v>1583.1679999999999</v>
      </c>
      <c r="L32" s="15">
        <v>1001.215</v>
      </c>
      <c r="M32" s="15">
        <v>2595.7199999999998</v>
      </c>
    </row>
    <row r="33" spans="1:13" x14ac:dyDescent="0.25">
      <c r="A33" s="15" t="s">
        <v>22</v>
      </c>
      <c r="B33" s="15">
        <v>238.10499999999999</v>
      </c>
      <c r="C33" s="15">
        <v>0</v>
      </c>
      <c r="D33" s="15">
        <v>0</v>
      </c>
      <c r="E33" s="15">
        <v>1122.5429999999999</v>
      </c>
      <c r="F33" s="15">
        <v>200.16300000000001</v>
      </c>
      <c r="G33" s="15">
        <v>1560.8119999999999</v>
      </c>
      <c r="H33" s="15">
        <v>0</v>
      </c>
      <c r="I33" s="15">
        <v>10.542999999999999</v>
      </c>
      <c r="J33" s="15">
        <v>0</v>
      </c>
      <c r="K33" s="15">
        <v>1858.5329999999999</v>
      </c>
      <c r="L33" s="15">
        <v>676.16600000000005</v>
      </c>
      <c r="M33" s="15">
        <v>2545.2429999999999</v>
      </c>
    </row>
    <row r="34" spans="1:13" ht="13" thickBot="1" x14ac:dyDescent="0.3">
      <c r="A34" s="40" t="s">
        <v>23</v>
      </c>
      <c r="B34" s="40">
        <v>794.44600000000003</v>
      </c>
      <c r="C34" s="40">
        <v>0.38700000000000001</v>
      </c>
      <c r="D34" s="40">
        <v>0</v>
      </c>
      <c r="E34" s="40">
        <v>2389.1880000000001</v>
      </c>
      <c r="F34" s="40">
        <v>347.65800000000002</v>
      </c>
      <c r="G34" s="40">
        <v>3531.6790000000001</v>
      </c>
      <c r="H34" s="40">
        <v>0</v>
      </c>
      <c r="I34" s="40">
        <v>21.88</v>
      </c>
      <c r="J34" s="40">
        <v>0</v>
      </c>
      <c r="K34" s="40">
        <v>4957.268</v>
      </c>
      <c r="L34" s="40">
        <v>2334.61</v>
      </c>
      <c r="M34" s="40">
        <v>7313.7579999999998</v>
      </c>
    </row>
    <row r="35" spans="1:13" x14ac:dyDescent="0.25">
      <c r="A35" s="14" t="s">
        <v>24</v>
      </c>
      <c r="B35" s="15">
        <v>196.62700000000001</v>
      </c>
      <c r="C35" s="15">
        <v>0.122</v>
      </c>
      <c r="D35" s="15">
        <v>0</v>
      </c>
      <c r="E35" s="15">
        <v>783.25099999999998</v>
      </c>
      <c r="F35" s="15">
        <v>352.25299999999999</v>
      </c>
      <c r="G35" s="15">
        <v>1332.2529999999999</v>
      </c>
      <c r="H35" s="15">
        <v>0</v>
      </c>
      <c r="I35" s="15">
        <v>9.8879999999999999</v>
      </c>
      <c r="J35" s="15">
        <v>0</v>
      </c>
      <c r="K35" s="15">
        <v>2165.6999999999998</v>
      </c>
      <c r="L35" s="15">
        <v>529.80100000000004</v>
      </c>
      <c r="M35" s="15">
        <v>2705.39</v>
      </c>
    </row>
    <row r="36" spans="1:13" x14ac:dyDescent="0.25">
      <c r="A36" s="14" t="s">
        <v>25</v>
      </c>
      <c r="B36" s="15">
        <v>0</v>
      </c>
      <c r="C36" s="15">
        <v>0.16500000000000001</v>
      </c>
      <c r="D36" s="15">
        <v>0</v>
      </c>
      <c r="E36" s="15">
        <v>1652.1479999999999</v>
      </c>
      <c r="F36" s="15">
        <v>255.35599999999999</v>
      </c>
      <c r="G36" s="15">
        <v>1907.6679999999999</v>
      </c>
      <c r="H36" s="15">
        <v>0</v>
      </c>
      <c r="I36" s="15">
        <v>2.6440000000000001</v>
      </c>
      <c r="J36" s="15">
        <v>0</v>
      </c>
      <c r="K36" s="15">
        <v>1579.2560000000001</v>
      </c>
      <c r="L36" s="15">
        <v>669.31299999999999</v>
      </c>
      <c r="M36" s="15">
        <v>2251.212</v>
      </c>
    </row>
    <row r="37" spans="1:13" x14ac:dyDescent="0.25">
      <c r="A37" s="14" t="s">
        <v>26</v>
      </c>
      <c r="B37" s="15">
        <v>174.00899999999999</v>
      </c>
      <c r="C37" s="15">
        <v>0.183</v>
      </c>
      <c r="D37" s="15">
        <v>0</v>
      </c>
      <c r="E37" s="15">
        <v>1604.2660000000001</v>
      </c>
      <c r="F37" s="15">
        <v>83.298000000000002</v>
      </c>
      <c r="G37" s="15">
        <v>1861.7550000000001</v>
      </c>
      <c r="H37" s="15">
        <v>0</v>
      </c>
      <c r="I37" s="15">
        <v>0.29799999999999999</v>
      </c>
      <c r="J37" s="15">
        <v>0</v>
      </c>
      <c r="K37" s="15">
        <v>3114.8829999999998</v>
      </c>
      <c r="L37" s="15">
        <v>558.01</v>
      </c>
      <c r="M37" s="15">
        <v>3673.1909999999998</v>
      </c>
    </row>
    <row r="38" spans="1:13" ht="13" thickBot="1" x14ac:dyDescent="0.3">
      <c r="A38" s="40" t="s">
        <v>27</v>
      </c>
      <c r="B38" s="40">
        <v>370.63600000000002</v>
      </c>
      <c r="C38" s="40">
        <v>0.47</v>
      </c>
      <c r="D38" s="40">
        <v>0</v>
      </c>
      <c r="E38" s="40">
        <v>4039.6640000000002</v>
      </c>
      <c r="F38" s="40">
        <v>690.90700000000004</v>
      </c>
      <c r="G38" s="40">
        <v>5101.6760000000004</v>
      </c>
      <c r="H38" s="40">
        <v>0</v>
      </c>
      <c r="I38" s="40">
        <v>12.831</v>
      </c>
      <c r="J38" s="40">
        <v>0</v>
      </c>
      <c r="K38" s="40">
        <v>6859.8379999999997</v>
      </c>
      <c r="L38" s="40">
        <v>1757.124</v>
      </c>
      <c r="M38" s="40">
        <v>8629.7929999999997</v>
      </c>
    </row>
    <row r="39" spans="1:13" x14ac:dyDescent="0.25">
      <c r="A39" s="39" t="s">
        <v>31</v>
      </c>
      <c r="B39" s="39">
        <v>2673.3139999999999</v>
      </c>
      <c r="C39" s="39">
        <v>1.6279999999999999</v>
      </c>
      <c r="D39" s="39">
        <v>0</v>
      </c>
      <c r="E39" s="39">
        <v>12849.346</v>
      </c>
      <c r="F39" s="39">
        <v>2090.0129999999999</v>
      </c>
      <c r="G39" s="39">
        <v>17614.3</v>
      </c>
      <c r="H39" s="39">
        <v>12.712999999999999</v>
      </c>
      <c r="I39" s="39">
        <v>200.72499999999999</v>
      </c>
      <c r="J39" s="39">
        <v>0</v>
      </c>
      <c r="K39" s="39">
        <v>34133.220999999998</v>
      </c>
      <c r="L39" s="39">
        <v>7965.06</v>
      </c>
      <c r="M39" s="39">
        <v>42311.718999999997</v>
      </c>
    </row>
    <row r="40" spans="1:13" x14ac:dyDescent="0.25">
      <c r="A40" s="47" t="s">
        <v>179</v>
      </c>
      <c r="B40" s="47">
        <v>128.142</v>
      </c>
      <c r="C40" s="47">
        <v>6.8000000000000005E-2</v>
      </c>
      <c r="D40" s="47">
        <v>0</v>
      </c>
      <c r="E40" s="47">
        <v>604.03599999999994</v>
      </c>
      <c r="F40" s="47">
        <v>139.762</v>
      </c>
      <c r="G40" s="47">
        <v>872.00800000000004</v>
      </c>
      <c r="H40" s="47">
        <v>0</v>
      </c>
      <c r="I40" s="47">
        <v>1.4650000000000001</v>
      </c>
      <c r="J40" s="47">
        <v>0</v>
      </c>
      <c r="K40" s="47">
        <v>976.94799999999998</v>
      </c>
      <c r="L40" s="47">
        <v>520.33699999999999</v>
      </c>
      <c r="M40" s="47">
        <v>1498.75</v>
      </c>
    </row>
    <row r="41" spans="1:13" x14ac:dyDescent="0.25">
      <c r="A41" s="47" t="s">
        <v>14</v>
      </c>
      <c r="B41" s="47">
        <v>131.001</v>
      </c>
      <c r="C41" s="47">
        <v>0.35299999999999998</v>
      </c>
      <c r="D41" s="47">
        <v>0</v>
      </c>
      <c r="E41" s="47">
        <v>234.15899999999999</v>
      </c>
      <c r="F41" s="47">
        <v>95.820999999999998</v>
      </c>
      <c r="G41" s="47">
        <v>461.334</v>
      </c>
      <c r="H41" s="47">
        <v>0</v>
      </c>
      <c r="I41" s="47">
        <v>1.702</v>
      </c>
      <c r="J41" s="47">
        <v>0</v>
      </c>
      <c r="K41" s="47">
        <v>1806.4359999999999</v>
      </c>
      <c r="L41" s="47">
        <v>222.10599999999999</v>
      </c>
      <c r="M41" s="47">
        <v>2030.2439999999999</v>
      </c>
    </row>
    <row r="47" spans="1:13" x14ac:dyDescent="0.25">
      <c r="H47" s="127"/>
    </row>
    <row r="48" spans="1:13" x14ac:dyDescent="0.25">
      <c r="G48" s="127"/>
      <c r="H48" s="127"/>
    </row>
  </sheetData>
  <mergeCells count="2">
    <mergeCell ref="B4:G4"/>
    <mergeCell ref="H4:M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74"/>
  <sheetViews>
    <sheetView topLeftCell="R1" workbookViewId="0">
      <selection activeCell="R3" sqref="A1:XFD3"/>
    </sheetView>
  </sheetViews>
  <sheetFormatPr defaultColWidth="9.1796875" defaultRowHeight="12.5" x14ac:dyDescent="0.25"/>
  <cols>
    <col min="1" max="16" width="10.54296875" style="15" customWidth="1"/>
    <col min="17" max="16384" width="9.1796875" style="15"/>
  </cols>
  <sheetData>
    <row r="2" spans="2:31" x14ac:dyDescent="0.25">
      <c r="B2" s="10" t="s">
        <v>382</v>
      </c>
      <c r="C2" s="10"/>
      <c r="D2" s="10"/>
      <c r="E2" s="10"/>
      <c r="F2" s="10"/>
      <c r="G2" s="10"/>
      <c r="H2" s="10"/>
      <c r="I2" s="10"/>
      <c r="J2" s="10"/>
      <c r="K2" s="48"/>
      <c r="R2" s="10" t="s">
        <v>383</v>
      </c>
    </row>
    <row r="3" spans="2:31" x14ac:dyDescent="0.25">
      <c r="K3" s="48"/>
    </row>
    <row r="4" spans="2:31" ht="63" thickBot="1" x14ac:dyDescent="0.3">
      <c r="B4" s="24" t="s">
        <v>70</v>
      </c>
      <c r="C4" s="25" t="s">
        <v>35</v>
      </c>
      <c r="D4" s="25" t="s">
        <v>36</v>
      </c>
      <c r="E4" s="25" t="s">
        <v>40</v>
      </c>
      <c r="F4" s="25" t="s">
        <v>37</v>
      </c>
      <c r="G4" s="25" t="s">
        <v>38</v>
      </c>
      <c r="H4" s="25" t="s">
        <v>41</v>
      </c>
      <c r="I4" s="25" t="s">
        <v>42</v>
      </c>
      <c r="J4" s="25" t="s">
        <v>43</v>
      </c>
      <c r="K4" s="26" t="s">
        <v>44</v>
      </c>
      <c r="L4" s="25" t="s">
        <v>45</v>
      </c>
      <c r="M4" s="25" t="s">
        <v>39</v>
      </c>
      <c r="N4" s="25" t="s">
        <v>46</v>
      </c>
      <c r="O4" s="25" t="s">
        <v>47</v>
      </c>
      <c r="P4" s="25" t="s">
        <v>180</v>
      </c>
      <c r="R4" s="24" t="s">
        <v>70</v>
      </c>
      <c r="S4" s="25" t="s">
        <v>35</v>
      </c>
      <c r="T4" s="25" t="s">
        <v>36</v>
      </c>
      <c r="U4" s="25" t="s">
        <v>40</v>
      </c>
      <c r="V4" s="25" t="s">
        <v>37</v>
      </c>
      <c r="W4" s="25" t="s">
        <v>38</v>
      </c>
      <c r="X4" s="25" t="s">
        <v>41</v>
      </c>
      <c r="Y4" s="25" t="s">
        <v>42</v>
      </c>
      <c r="Z4" s="25" t="s">
        <v>43</v>
      </c>
      <c r="AA4" s="26" t="s">
        <v>44</v>
      </c>
      <c r="AB4" s="25" t="s">
        <v>45</v>
      </c>
      <c r="AC4" s="25" t="s">
        <v>39</v>
      </c>
      <c r="AD4" s="25" t="s">
        <v>46</v>
      </c>
      <c r="AE4" s="25" t="s">
        <v>47</v>
      </c>
    </row>
    <row r="5" spans="2:31" x14ac:dyDescent="0.25">
      <c r="B5" s="15" t="s">
        <v>51</v>
      </c>
      <c r="C5" s="15">
        <v>616.57899999999995</v>
      </c>
      <c r="D5" s="15">
        <v>232.67599999999999</v>
      </c>
      <c r="E5" s="15">
        <v>1109.192</v>
      </c>
      <c r="F5" s="15">
        <v>405.995</v>
      </c>
      <c r="G5" s="15">
        <v>72.347999999999999</v>
      </c>
      <c r="H5" s="15">
        <v>557.04</v>
      </c>
      <c r="I5" s="15">
        <v>336.54</v>
      </c>
      <c r="J5" s="15">
        <v>63.116999999999997</v>
      </c>
      <c r="K5" s="15">
        <v>154.44800000000001</v>
      </c>
      <c r="L5" s="15">
        <v>389.63299999999998</v>
      </c>
      <c r="M5" s="15">
        <v>161.65299999999999</v>
      </c>
      <c r="N5" s="15">
        <v>174.45000000000073</v>
      </c>
      <c r="O5" s="15">
        <v>4273.6710000000003</v>
      </c>
      <c r="P5" s="15">
        <v>64.181106775307384</v>
      </c>
      <c r="R5" s="15" t="s">
        <v>51</v>
      </c>
      <c r="S5" s="15">
        <v>14.42738572997313</v>
      </c>
      <c r="T5" s="15">
        <v>5.4444059919446293</v>
      </c>
      <c r="U5" s="15">
        <v>25.954080227514005</v>
      </c>
      <c r="V5" s="15">
        <v>9.4999123704187802</v>
      </c>
      <c r="W5" s="15">
        <v>1.6928771540907102</v>
      </c>
      <c r="X5" s="15">
        <v>13.034227482648991</v>
      </c>
      <c r="Y5" s="15">
        <v>7.8747287753315591</v>
      </c>
      <c r="Z5" s="15">
        <v>1.4768801809966183</v>
      </c>
      <c r="AA5" s="15">
        <v>3.6139422056587884</v>
      </c>
      <c r="AB5" s="15">
        <v>9.1170565071574288</v>
      </c>
      <c r="AC5" s="15">
        <v>3.7825326282720404</v>
      </c>
      <c r="AD5" s="15">
        <v>4.0819707459933321</v>
      </c>
      <c r="AE5" s="15">
        <v>100</v>
      </c>
    </row>
    <row r="6" spans="2:31" x14ac:dyDescent="0.25">
      <c r="B6" s="15" t="s">
        <v>49</v>
      </c>
      <c r="C6" s="15">
        <v>8.0000000000000002E-3</v>
      </c>
      <c r="D6" s="15">
        <v>5.3239999999999998</v>
      </c>
      <c r="E6" s="15">
        <v>16.219000000000001</v>
      </c>
      <c r="F6" s="15">
        <v>340.25799999999998</v>
      </c>
      <c r="G6" s="15">
        <v>0</v>
      </c>
      <c r="H6" s="15">
        <v>1.657</v>
      </c>
      <c r="I6" s="15">
        <v>2.1760000000000002</v>
      </c>
      <c r="J6" s="15">
        <v>11.36</v>
      </c>
      <c r="K6" s="15">
        <v>0.153</v>
      </c>
      <c r="L6" s="15">
        <v>4.8879999999999999</v>
      </c>
      <c r="M6" s="15">
        <v>0.153</v>
      </c>
      <c r="N6" s="15">
        <v>1.8210000000000264</v>
      </c>
      <c r="O6" s="15">
        <v>384.017</v>
      </c>
      <c r="P6" s="15">
        <v>5.7670878456795611</v>
      </c>
      <c r="R6" s="15" t="s">
        <v>49</v>
      </c>
      <c r="S6" s="15">
        <v>2.0832411065135137E-3</v>
      </c>
      <c r="T6" s="15">
        <v>1.3863969563847434</v>
      </c>
      <c r="U6" s="15">
        <v>4.2235109383178351</v>
      </c>
      <c r="V6" s="15">
        <v>88.604931552509385</v>
      </c>
      <c r="W6" s="15">
        <v>0</v>
      </c>
      <c r="X6" s="15">
        <v>0.43149131418661152</v>
      </c>
      <c r="Y6" s="15">
        <v>0.56664158097167583</v>
      </c>
      <c r="Z6" s="15">
        <v>2.9582023712491896</v>
      </c>
      <c r="AA6" s="15">
        <v>3.984198616207095E-2</v>
      </c>
      <c r="AB6" s="15">
        <v>1.2728603160797569</v>
      </c>
      <c r="AC6" s="15">
        <v>3.984198616207095E-2</v>
      </c>
      <c r="AD6" s="15">
        <v>0.47419775687014543</v>
      </c>
      <c r="AE6" s="15">
        <v>100</v>
      </c>
    </row>
    <row r="7" spans="2:31" x14ac:dyDescent="0.25">
      <c r="B7" s="15" t="s">
        <v>204</v>
      </c>
      <c r="C7" s="15">
        <v>25.936</v>
      </c>
      <c r="D7" s="15">
        <v>0</v>
      </c>
      <c r="E7" s="15">
        <v>8.92</v>
      </c>
      <c r="F7" s="15">
        <v>0</v>
      </c>
      <c r="G7" s="15">
        <v>0</v>
      </c>
      <c r="H7" s="15">
        <v>0.65600000000000003</v>
      </c>
      <c r="I7" s="15">
        <v>0</v>
      </c>
      <c r="J7" s="15">
        <v>0</v>
      </c>
      <c r="K7" s="15">
        <v>0.98699999999999999</v>
      </c>
      <c r="L7" s="15">
        <v>0</v>
      </c>
      <c r="M7" s="15">
        <v>4.157</v>
      </c>
      <c r="N7" s="15">
        <v>5.9999999999931219E-3</v>
      </c>
      <c r="O7" s="15">
        <v>40.661999999999999</v>
      </c>
      <c r="P7" s="15">
        <v>0.61065350226948889</v>
      </c>
      <c r="R7" s="15" t="s">
        <v>204</v>
      </c>
      <c r="S7" s="15">
        <v>63.784368698047324</v>
      </c>
      <c r="T7" s="15">
        <v>0</v>
      </c>
      <c r="U7" s="15">
        <v>21.936943583689931</v>
      </c>
      <c r="V7" s="15">
        <v>0</v>
      </c>
      <c r="W7" s="15">
        <v>0</v>
      </c>
      <c r="X7" s="15">
        <v>1.6132998868722641</v>
      </c>
      <c r="Y7" s="15">
        <v>0</v>
      </c>
      <c r="Z7" s="15">
        <v>0</v>
      </c>
      <c r="AA7" s="15">
        <v>2.427327726132507</v>
      </c>
      <c r="AB7" s="15">
        <v>0</v>
      </c>
      <c r="AC7" s="15">
        <v>10.223304313609759</v>
      </c>
      <c r="AD7" s="15">
        <v>1.4755791648205011E-2</v>
      </c>
      <c r="AE7" s="15">
        <v>100</v>
      </c>
    </row>
    <row r="8" spans="2:31" x14ac:dyDescent="0.25">
      <c r="B8" s="15" t="s">
        <v>48</v>
      </c>
      <c r="C8" s="15">
        <v>1.4999999999999999E-2</v>
      </c>
      <c r="D8" s="15">
        <v>0</v>
      </c>
      <c r="E8" s="15">
        <v>7.0000000000000001E-3</v>
      </c>
      <c r="F8" s="15">
        <v>0</v>
      </c>
      <c r="G8" s="15">
        <v>0</v>
      </c>
      <c r="H8" s="15">
        <v>0</v>
      </c>
      <c r="I8" s="15">
        <v>0</v>
      </c>
      <c r="J8" s="15">
        <v>0</v>
      </c>
      <c r="K8" s="15">
        <v>2.33</v>
      </c>
      <c r="L8" s="15">
        <v>0</v>
      </c>
      <c r="M8" s="15">
        <v>3.0000000000000001E-3</v>
      </c>
      <c r="N8" s="15">
        <v>5.699999999999994E-2</v>
      </c>
      <c r="O8" s="15">
        <v>2.4119999999999999</v>
      </c>
      <c r="P8" s="15">
        <v>3.6222916911957288E-2</v>
      </c>
      <c r="R8" s="15" t="s">
        <v>48</v>
      </c>
      <c r="S8" s="15">
        <v>0.62189054726368165</v>
      </c>
      <c r="T8" s="15">
        <v>0</v>
      </c>
      <c r="U8" s="15">
        <v>0.29021558872305142</v>
      </c>
      <c r="V8" s="15">
        <v>0</v>
      </c>
      <c r="W8" s="15">
        <v>0</v>
      </c>
      <c r="X8" s="15">
        <v>0</v>
      </c>
      <c r="Y8" s="15">
        <v>0</v>
      </c>
      <c r="Z8" s="15">
        <v>0</v>
      </c>
      <c r="AA8" s="15">
        <v>96.600331674958554</v>
      </c>
      <c r="AB8" s="15">
        <v>0</v>
      </c>
      <c r="AC8" s="15">
        <v>0.12437810945273632</v>
      </c>
      <c r="AD8" s="15">
        <v>2.3631840796019876</v>
      </c>
      <c r="AE8" s="15">
        <v>100</v>
      </c>
    </row>
    <row r="9" spans="2:31" ht="13" thickBot="1" x14ac:dyDescent="0.3">
      <c r="B9" s="40" t="s">
        <v>52</v>
      </c>
      <c r="C9" s="40">
        <v>642.53800000000001</v>
      </c>
      <c r="D9" s="40">
        <v>237.999</v>
      </c>
      <c r="E9" s="40">
        <v>1134.338</v>
      </c>
      <c r="F9" s="40">
        <v>746.25400000000002</v>
      </c>
      <c r="G9" s="40">
        <v>72.347999999999999</v>
      </c>
      <c r="H9" s="40">
        <v>559.35299999999995</v>
      </c>
      <c r="I9" s="40">
        <v>338.71600000000001</v>
      </c>
      <c r="J9" s="40">
        <v>74.475999999999999</v>
      </c>
      <c r="K9" s="40">
        <v>157.91900000000001</v>
      </c>
      <c r="L9" s="40">
        <v>394.52100000000002</v>
      </c>
      <c r="M9" s="40">
        <v>165.96600000000001</v>
      </c>
      <c r="N9" s="40">
        <v>176.33399999999983</v>
      </c>
      <c r="O9" s="40">
        <v>4700.7619999999997</v>
      </c>
      <c r="P9" s="40">
        <v>70.595071040168392</v>
      </c>
      <c r="R9" s="40" t="s">
        <v>52</v>
      </c>
      <c r="S9" s="40">
        <v>13.66880518520189</v>
      </c>
      <c r="T9" s="40">
        <v>5.0629876602984787</v>
      </c>
      <c r="U9" s="40">
        <v>24.130938771203478</v>
      </c>
      <c r="V9" s="40">
        <v>15.875170876551506</v>
      </c>
      <c r="W9" s="40">
        <v>1.5390696231802421</v>
      </c>
      <c r="X9" s="40">
        <v>11.899198470375653</v>
      </c>
      <c r="Y9" s="40">
        <v>7.2055551844573298</v>
      </c>
      <c r="Z9" s="40">
        <v>1.5843388795263407</v>
      </c>
      <c r="AA9" s="40">
        <v>3.3594340662216045</v>
      </c>
      <c r="AB9" s="40">
        <v>8.3927031404695676</v>
      </c>
      <c r="AC9" s="40">
        <v>3.5306190783536797</v>
      </c>
      <c r="AD9" s="40">
        <v>3.7511790641602332</v>
      </c>
      <c r="AE9" s="40">
        <v>100</v>
      </c>
    </row>
    <row r="10" spans="2:31" x14ac:dyDescent="0.25">
      <c r="B10" s="15" t="s">
        <v>53</v>
      </c>
      <c r="C10" s="15">
        <v>0</v>
      </c>
      <c r="D10" s="15">
        <v>0</v>
      </c>
      <c r="E10" s="15">
        <v>0.33100000000000002</v>
      </c>
      <c r="F10" s="15">
        <v>320.63200000000001</v>
      </c>
      <c r="G10" s="15">
        <v>0</v>
      </c>
      <c r="H10" s="15">
        <v>0</v>
      </c>
      <c r="I10" s="15">
        <v>4.8470000000000004</v>
      </c>
      <c r="J10" s="15">
        <v>0</v>
      </c>
      <c r="K10" s="15">
        <v>0.217</v>
      </c>
      <c r="L10" s="15">
        <v>0</v>
      </c>
      <c r="M10" s="15">
        <v>0</v>
      </c>
      <c r="N10" s="15">
        <v>0</v>
      </c>
      <c r="O10" s="15">
        <v>326.02699999999999</v>
      </c>
      <c r="P10" s="15">
        <v>4.8962060248982997</v>
      </c>
      <c r="R10" s="15" t="s">
        <v>53</v>
      </c>
      <c r="S10" s="15">
        <v>0</v>
      </c>
      <c r="T10" s="15">
        <v>0</v>
      </c>
      <c r="U10" s="15">
        <v>0.10152533379137312</v>
      </c>
      <c r="V10" s="15">
        <v>98.345229076119466</v>
      </c>
      <c r="W10" s="15">
        <v>0</v>
      </c>
      <c r="X10" s="15">
        <v>0</v>
      </c>
      <c r="Y10" s="15">
        <v>1.4866866854585665</v>
      </c>
      <c r="Z10" s="15">
        <v>0</v>
      </c>
      <c r="AA10" s="15">
        <v>6.6558904630598076E-2</v>
      </c>
      <c r="AB10" s="15">
        <v>0</v>
      </c>
      <c r="AC10" s="15">
        <v>0</v>
      </c>
      <c r="AD10" s="15">
        <v>0</v>
      </c>
      <c r="AE10" s="15">
        <v>100</v>
      </c>
    </row>
    <row r="11" spans="2:31" x14ac:dyDescent="0.25">
      <c r="B11" s="15" t="s">
        <v>272</v>
      </c>
      <c r="C11" s="15">
        <v>0</v>
      </c>
      <c r="D11" s="15">
        <v>0</v>
      </c>
      <c r="E11" s="15">
        <v>0.02</v>
      </c>
      <c r="F11" s="15">
        <v>0</v>
      </c>
      <c r="G11" s="15">
        <v>0</v>
      </c>
      <c r="H11" s="15">
        <v>8.9999999999999993E-3</v>
      </c>
      <c r="I11" s="15">
        <v>0</v>
      </c>
      <c r="J11" s="15">
        <v>0</v>
      </c>
      <c r="K11" s="15">
        <v>0.26700000000000002</v>
      </c>
      <c r="L11" s="15">
        <v>63.856999999999999</v>
      </c>
      <c r="M11" s="15">
        <v>0</v>
      </c>
      <c r="N11" s="15">
        <v>1.5000000000000568E-2</v>
      </c>
      <c r="O11" s="15">
        <v>64.168000000000006</v>
      </c>
      <c r="P11" s="15">
        <v>0.96366174643717895</v>
      </c>
      <c r="R11" s="15" t="s">
        <v>272</v>
      </c>
      <c r="S11" s="15">
        <v>0</v>
      </c>
      <c r="T11" s="15">
        <v>0</v>
      </c>
      <c r="U11" s="15">
        <v>3.1168183518264555E-2</v>
      </c>
      <c r="V11" s="15">
        <v>0</v>
      </c>
      <c r="W11" s="15">
        <v>0</v>
      </c>
      <c r="X11" s="15">
        <v>1.4025682583219049E-2</v>
      </c>
      <c r="Y11" s="15">
        <v>0</v>
      </c>
      <c r="Z11" s="15">
        <v>0</v>
      </c>
      <c r="AA11" s="15">
        <v>0.41609524996883185</v>
      </c>
      <c r="AB11" s="15">
        <v>99.515334746290975</v>
      </c>
      <c r="AC11" s="15">
        <v>0</v>
      </c>
      <c r="AD11" s="15">
        <v>2.33761376386993E-2</v>
      </c>
      <c r="AE11" s="15">
        <v>100</v>
      </c>
    </row>
    <row r="12" spans="2:31" ht="13" thickBot="1" x14ac:dyDescent="0.3">
      <c r="B12" s="40" t="s">
        <v>196</v>
      </c>
      <c r="C12" s="40">
        <v>7.1399999999999864</v>
      </c>
      <c r="D12" s="40">
        <v>0</v>
      </c>
      <c r="E12" s="40">
        <v>36.43300000000022</v>
      </c>
      <c r="F12" s="40">
        <v>1.4090000000001055</v>
      </c>
      <c r="G12" s="40">
        <v>0</v>
      </c>
      <c r="H12" s="40">
        <v>7.3720000000000709</v>
      </c>
      <c r="I12" s="40">
        <v>22.807999999999993</v>
      </c>
      <c r="J12" s="40">
        <v>0</v>
      </c>
      <c r="K12" s="40">
        <v>0.48599999999999</v>
      </c>
      <c r="L12" s="40">
        <v>0.50299999999992906</v>
      </c>
      <c r="M12" s="40">
        <v>2.0879999999999939</v>
      </c>
      <c r="N12" s="40">
        <v>8.925000000000523</v>
      </c>
      <c r="O12" s="40">
        <v>87.164000000000669</v>
      </c>
      <c r="P12" s="40">
        <v>1.3090109161334311</v>
      </c>
      <c r="R12" s="40" t="s">
        <v>196</v>
      </c>
      <c r="S12" s="40">
        <v>8.1914551879215409</v>
      </c>
      <c r="T12" s="40">
        <v>0</v>
      </c>
      <c r="U12" s="40">
        <v>41.798219448396054</v>
      </c>
      <c r="V12" s="40">
        <v>1.6164930475885626</v>
      </c>
      <c r="W12" s="40">
        <v>0</v>
      </c>
      <c r="X12" s="40">
        <v>8.4576201183975197</v>
      </c>
      <c r="Y12" s="40">
        <v>26.166766096094506</v>
      </c>
      <c r="Z12" s="40">
        <v>0</v>
      </c>
      <c r="AA12" s="40">
        <v>0.55756963884170785</v>
      </c>
      <c r="AB12" s="40">
        <v>0.57707310357478447</v>
      </c>
      <c r="AC12" s="40">
        <v>2.3954843742829355</v>
      </c>
      <c r="AD12" s="40">
        <v>10.239318984902546</v>
      </c>
      <c r="AE12" s="40">
        <v>100</v>
      </c>
    </row>
    <row r="13" spans="2:31" ht="13" thickBot="1" x14ac:dyDescent="0.3">
      <c r="B13" s="40" t="s">
        <v>57</v>
      </c>
      <c r="C13" s="40">
        <v>649.678</v>
      </c>
      <c r="D13" s="40">
        <v>237.999</v>
      </c>
      <c r="E13" s="40">
        <v>1171.1220000000001</v>
      </c>
      <c r="F13" s="40">
        <v>1068.2950000000001</v>
      </c>
      <c r="G13" s="40">
        <v>72.347999999999999</v>
      </c>
      <c r="H13" s="40">
        <v>566.73400000000004</v>
      </c>
      <c r="I13" s="40">
        <v>366.37099999999998</v>
      </c>
      <c r="J13" s="40">
        <v>74.475999999999999</v>
      </c>
      <c r="K13" s="40">
        <v>158.88900000000001</v>
      </c>
      <c r="L13" s="40">
        <v>458.88099999999997</v>
      </c>
      <c r="M13" s="40">
        <v>168.054</v>
      </c>
      <c r="N13" s="40">
        <v>185.27400000000034</v>
      </c>
      <c r="O13" s="40">
        <v>5178.1210000000001</v>
      </c>
      <c r="P13" s="40">
        <v>77.763949727637311</v>
      </c>
      <c r="R13" s="40" t="s">
        <v>57</v>
      </c>
      <c r="S13" s="40">
        <v>12.546597501294388</v>
      </c>
      <c r="T13" s="40">
        <v>4.5962425366267023</v>
      </c>
      <c r="U13" s="40">
        <v>22.616736843345301</v>
      </c>
      <c r="V13" s="40">
        <v>20.630939292457633</v>
      </c>
      <c r="W13" s="40">
        <v>1.3971863538916915</v>
      </c>
      <c r="X13" s="40">
        <v>10.944780935014844</v>
      </c>
      <c r="Y13" s="40">
        <v>7.0753657552614158</v>
      </c>
      <c r="Z13" s="40">
        <v>1.4382823421855147</v>
      </c>
      <c r="AA13" s="40">
        <v>3.0684682725645076</v>
      </c>
      <c r="AB13" s="40">
        <v>8.861921148617423</v>
      </c>
      <c r="AC13" s="40">
        <v>3.2454629777867297</v>
      </c>
      <c r="AD13" s="40">
        <v>3.5780160409538584</v>
      </c>
      <c r="AE13" s="40">
        <v>100</v>
      </c>
    </row>
    <row r="14" spans="2:31" ht="13" thickBot="1" x14ac:dyDescent="0.3">
      <c r="B14" s="40" t="s">
        <v>197</v>
      </c>
      <c r="C14" s="40">
        <v>1.1269999999999527</v>
      </c>
      <c r="D14" s="40">
        <v>0</v>
      </c>
      <c r="E14" s="40">
        <v>0.10199999999986176</v>
      </c>
      <c r="F14" s="40">
        <v>0</v>
      </c>
      <c r="G14" s="40">
        <v>1.9999999999953388E-3</v>
      </c>
      <c r="H14" s="40">
        <v>4.5620000000000118</v>
      </c>
      <c r="I14" s="40">
        <v>0.12100000000003774</v>
      </c>
      <c r="J14" s="40">
        <v>0</v>
      </c>
      <c r="K14" s="40">
        <v>0.16199999999997772</v>
      </c>
      <c r="L14" s="40">
        <v>1.2000000000000455E-2</v>
      </c>
      <c r="M14" s="40">
        <v>0.14900000000000091</v>
      </c>
      <c r="N14" s="40">
        <v>0.27499999999872671</v>
      </c>
      <c r="O14" s="40">
        <v>6.5119999999997162</v>
      </c>
      <c r="P14" s="40">
        <v>9.7795868545034637E-2</v>
      </c>
      <c r="R14" s="40" t="s">
        <v>197</v>
      </c>
      <c r="S14" s="40">
        <v>17.306511056511084</v>
      </c>
      <c r="T14" s="40">
        <v>0</v>
      </c>
      <c r="U14" s="40">
        <v>1.5663390663370118</v>
      </c>
      <c r="V14" s="40">
        <v>0</v>
      </c>
      <c r="W14" s="40">
        <v>3.0712530712460471E-2</v>
      </c>
      <c r="X14" s="40">
        <v>70.055282555285785</v>
      </c>
      <c r="Y14" s="40">
        <v>1.8581081081087687</v>
      </c>
      <c r="Z14" s="40">
        <v>0</v>
      </c>
      <c r="AA14" s="40">
        <v>2.487714987714754</v>
      </c>
      <c r="AB14" s="40">
        <v>0.18427518427519929</v>
      </c>
      <c r="AC14" s="40">
        <v>2.2880835380836517</v>
      </c>
      <c r="AD14" s="40">
        <v>4.2229729729536034</v>
      </c>
      <c r="AE14" s="40">
        <v>100</v>
      </c>
    </row>
    <row r="15" spans="2:31" ht="13" thickBot="1" x14ac:dyDescent="0.3">
      <c r="B15" s="40" t="s">
        <v>198</v>
      </c>
      <c r="C15" s="40">
        <v>650.80499999999995</v>
      </c>
      <c r="D15" s="40">
        <v>237.999</v>
      </c>
      <c r="E15" s="40">
        <v>1171.2239999999999</v>
      </c>
      <c r="F15" s="40">
        <v>1068.2950000000001</v>
      </c>
      <c r="G15" s="40">
        <v>72.349999999999994</v>
      </c>
      <c r="H15" s="40">
        <v>571.29600000000005</v>
      </c>
      <c r="I15" s="40">
        <v>366.49200000000002</v>
      </c>
      <c r="J15" s="40">
        <v>74.475999999999999</v>
      </c>
      <c r="K15" s="40">
        <v>159.05099999999999</v>
      </c>
      <c r="L15" s="40">
        <v>458.89299999999997</v>
      </c>
      <c r="M15" s="40">
        <v>168.203</v>
      </c>
      <c r="N15" s="40">
        <v>185.54899999999907</v>
      </c>
      <c r="O15" s="40">
        <v>5184.6329999999998</v>
      </c>
      <c r="P15" s="40">
        <v>77.861745596182345</v>
      </c>
      <c r="R15" s="40" t="s">
        <v>198</v>
      </c>
      <c r="S15" s="40">
        <v>12.552576045401864</v>
      </c>
      <c r="T15" s="40">
        <v>4.5904695665054795</v>
      </c>
      <c r="U15" s="40">
        <v>22.590297133856918</v>
      </c>
      <c r="V15" s="40">
        <v>20.605026430993288</v>
      </c>
      <c r="W15" s="40">
        <v>1.3954700361626367</v>
      </c>
      <c r="X15" s="40">
        <v>11.019024876013404</v>
      </c>
      <c r="Y15" s="40">
        <v>7.0688127780693462</v>
      </c>
      <c r="Z15" s="40">
        <v>1.4364758315583765</v>
      </c>
      <c r="AA15" s="40">
        <v>3.067738835130664</v>
      </c>
      <c r="AB15" s="40">
        <v>8.8510218563203988</v>
      </c>
      <c r="AC15" s="40">
        <v>3.2442604905689567</v>
      </c>
      <c r="AD15" s="40">
        <v>3.5788261194186566</v>
      </c>
      <c r="AE15" s="40">
        <v>100</v>
      </c>
    </row>
    <row r="16" spans="2:31" x14ac:dyDescent="0.25">
      <c r="B16" s="15" t="s">
        <v>58</v>
      </c>
      <c r="C16" s="15">
        <v>29.01</v>
      </c>
      <c r="D16" s="15">
        <v>0</v>
      </c>
      <c r="E16" s="15">
        <v>2.9159999999999999</v>
      </c>
      <c r="F16" s="15">
        <v>1E-3</v>
      </c>
      <c r="G16" s="15">
        <v>7.9580000000000002</v>
      </c>
      <c r="H16" s="15">
        <v>180.98</v>
      </c>
      <c r="I16" s="15">
        <v>20.629000000000001</v>
      </c>
      <c r="J16" s="15">
        <v>2E-3</v>
      </c>
      <c r="K16" s="15">
        <v>22.829000000000001</v>
      </c>
      <c r="L16" s="15">
        <v>46.866999999999997</v>
      </c>
      <c r="M16" s="15">
        <v>1.8049999999999999</v>
      </c>
      <c r="N16" s="15">
        <v>20.406000000000006</v>
      </c>
      <c r="O16" s="15">
        <v>333.40300000000002</v>
      </c>
      <c r="P16" s="15">
        <v>5.0069772666655457</v>
      </c>
      <c r="R16" s="15" t="s">
        <v>58</v>
      </c>
      <c r="S16" s="15">
        <v>8.7011814530763072</v>
      </c>
      <c r="T16" s="15">
        <v>0</v>
      </c>
      <c r="U16" s="15">
        <v>0.87461720500415407</v>
      </c>
      <c r="V16" s="15">
        <v>2.9993731310156178E-4</v>
      </c>
      <c r="W16" s="15">
        <v>2.3869011376622282</v>
      </c>
      <c r="X16" s="15">
        <v>54.282654925120646</v>
      </c>
      <c r="Y16" s="15">
        <v>6.187406831972118</v>
      </c>
      <c r="Z16" s="15">
        <v>5.9987462620312356E-4</v>
      </c>
      <c r="AA16" s="15">
        <v>6.8472689207955533</v>
      </c>
      <c r="AB16" s="15">
        <v>14.057162053130895</v>
      </c>
      <c r="AC16" s="15">
        <v>0.541386850148319</v>
      </c>
      <c r="AD16" s="15">
        <v>6.1205208111504712</v>
      </c>
      <c r="AE16" s="15">
        <v>100</v>
      </c>
    </row>
    <row r="17" spans="2:31" x14ac:dyDescent="0.25">
      <c r="B17" s="15" t="s">
        <v>59</v>
      </c>
      <c r="C17" s="15">
        <v>17.221</v>
      </c>
      <c r="D17" s="15">
        <v>83.084999999999994</v>
      </c>
      <c r="E17" s="15">
        <v>1.4890000000000001</v>
      </c>
      <c r="F17" s="15">
        <v>2.0910000000000002</v>
      </c>
      <c r="G17" s="15">
        <v>0.13200000000000001</v>
      </c>
      <c r="H17" s="15">
        <v>42.582000000000001</v>
      </c>
      <c r="I17" s="15">
        <v>6.5780000000000003</v>
      </c>
      <c r="J17" s="15">
        <v>0</v>
      </c>
      <c r="K17" s="15">
        <v>4.8330000000000002</v>
      </c>
      <c r="L17" s="15">
        <v>24.867000000000001</v>
      </c>
      <c r="M17" s="15">
        <v>3.2000000000000001E-2</v>
      </c>
      <c r="N17" s="15">
        <v>3.2290000000000134</v>
      </c>
      <c r="O17" s="15">
        <v>186.13900000000001</v>
      </c>
      <c r="P17" s="15">
        <v>2.7953969863494268</v>
      </c>
      <c r="R17" s="15" t="s">
        <v>59</v>
      </c>
      <c r="S17" s="15">
        <v>9.2516882544764929</v>
      </c>
      <c r="T17" s="15">
        <v>44.635997829578969</v>
      </c>
      <c r="U17" s="15">
        <v>0.79993982991205492</v>
      </c>
      <c r="V17" s="15">
        <v>1.123354052616593</v>
      </c>
      <c r="W17" s="15">
        <v>7.0914746506642881E-2</v>
      </c>
      <c r="X17" s="15">
        <v>22.876452543529297</v>
      </c>
      <c r="Y17" s="15">
        <v>3.5339182009143704</v>
      </c>
      <c r="Z17" s="15">
        <v>0</v>
      </c>
      <c r="AA17" s="15">
        <v>2.5964467414136747</v>
      </c>
      <c r="AB17" s="15">
        <v>13.359371222580974</v>
      </c>
      <c r="AC17" s="15">
        <v>1.7191453698580095E-2</v>
      </c>
      <c r="AD17" s="15">
        <v>1.7347251247723547</v>
      </c>
      <c r="AE17" s="15">
        <v>100</v>
      </c>
    </row>
    <row r="18" spans="2:31" x14ac:dyDescent="0.25">
      <c r="B18" s="15" t="s">
        <v>61</v>
      </c>
      <c r="C18" s="15">
        <v>24.210999999999999</v>
      </c>
      <c r="D18" s="15">
        <v>0</v>
      </c>
      <c r="E18" s="15">
        <v>1.2999999999999999E-2</v>
      </c>
      <c r="F18" s="15">
        <v>6.7000000000000004E-2</v>
      </c>
      <c r="G18" s="15">
        <v>3.0000000000000001E-3</v>
      </c>
      <c r="H18" s="15">
        <v>16.289000000000001</v>
      </c>
      <c r="I18" s="15">
        <v>0.187</v>
      </c>
      <c r="J18" s="15">
        <v>0</v>
      </c>
      <c r="K18" s="15">
        <v>4.0359999999999996</v>
      </c>
      <c r="L18" s="15">
        <v>56.822000000000003</v>
      </c>
      <c r="M18" s="15">
        <v>6.0000000000000001E-3</v>
      </c>
      <c r="N18" s="15">
        <v>0.12399999999999523</v>
      </c>
      <c r="O18" s="15">
        <v>101.758</v>
      </c>
      <c r="P18" s="15">
        <v>1.5281805883610902</v>
      </c>
      <c r="R18" s="15" t="s">
        <v>61</v>
      </c>
      <c r="S18" s="15">
        <v>23.79272391359893</v>
      </c>
      <c r="T18" s="15">
        <v>0</v>
      </c>
      <c r="U18" s="15">
        <v>1.2775408321704436E-2</v>
      </c>
      <c r="V18" s="15">
        <v>6.5842489042630556E-2</v>
      </c>
      <c r="W18" s="15">
        <v>2.9481711511625624E-3</v>
      </c>
      <c r="X18" s="15">
        <v>16.007586627095659</v>
      </c>
      <c r="Y18" s="15">
        <v>0.18376933508913307</v>
      </c>
      <c r="Z18" s="15">
        <v>0</v>
      </c>
      <c r="AA18" s="15">
        <v>3.9662729220307003</v>
      </c>
      <c r="AB18" s="15">
        <v>55.840327050453041</v>
      </c>
      <c r="AC18" s="15">
        <v>5.8963423023251247E-3</v>
      </c>
      <c r="AD18" s="15">
        <v>0.12185774091471455</v>
      </c>
      <c r="AE18" s="15">
        <v>100</v>
      </c>
    </row>
    <row r="19" spans="2:31" ht="13" thickBot="1" x14ac:dyDescent="0.3">
      <c r="B19" s="40" t="s">
        <v>199</v>
      </c>
      <c r="C19" s="40">
        <v>10.411999999999992</v>
      </c>
      <c r="D19" s="40">
        <v>9.2490000000000094</v>
      </c>
      <c r="E19" s="40">
        <v>21.149000000000001</v>
      </c>
      <c r="F19" s="40">
        <v>12.997999999999999</v>
      </c>
      <c r="G19" s="40">
        <v>0.64499999999999957</v>
      </c>
      <c r="H19" s="40">
        <v>64.256000000000029</v>
      </c>
      <c r="I19" s="40">
        <v>1.4679999999999964</v>
      </c>
      <c r="J19" s="40">
        <v>3.0000000000000001E-3</v>
      </c>
      <c r="K19" s="40">
        <v>2.8539999999999992</v>
      </c>
      <c r="L19" s="40">
        <v>6.0240000000000293</v>
      </c>
      <c r="M19" s="40">
        <v>3.1929999999999996</v>
      </c>
      <c r="N19" s="40">
        <v>12.039999999999964</v>
      </c>
      <c r="O19" s="40">
        <v>144.29099999999994</v>
      </c>
      <c r="P19" s="40">
        <v>2.1669323814855836</v>
      </c>
      <c r="R19" s="40" t="s">
        <v>199</v>
      </c>
      <c r="S19" s="40">
        <v>7.2159732762265119</v>
      </c>
      <c r="T19" s="40">
        <v>6.4099631993679536</v>
      </c>
      <c r="U19" s="40">
        <v>14.657185825865792</v>
      </c>
      <c r="V19" s="40">
        <v>9.0081848486738636</v>
      </c>
      <c r="W19" s="40">
        <v>0.44701332723454679</v>
      </c>
      <c r="X19" s="40">
        <v>44.532230007415606</v>
      </c>
      <c r="Y19" s="40">
        <v>1.0173884719074628</v>
      </c>
      <c r="Z19" s="40">
        <v>2.0791317545792885E-3</v>
      </c>
      <c r="AA19" s="40">
        <v>1.977947342523096</v>
      </c>
      <c r="AB19" s="40">
        <v>4.1748965631952313</v>
      </c>
      <c r="AC19" s="40">
        <v>2.2128892307905561</v>
      </c>
      <c r="AD19" s="40">
        <v>8.3442487750448535</v>
      </c>
      <c r="AE19" s="40">
        <v>100</v>
      </c>
    </row>
    <row r="20" spans="2:31" ht="13" thickBot="1" x14ac:dyDescent="0.3">
      <c r="B20" s="40" t="s">
        <v>62</v>
      </c>
      <c r="C20" s="40">
        <v>80.853999999999999</v>
      </c>
      <c r="D20" s="40">
        <v>92.334000000000003</v>
      </c>
      <c r="E20" s="40">
        <v>25.567</v>
      </c>
      <c r="F20" s="40">
        <v>15.157</v>
      </c>
      <c r="G20" s="40">
        <v>8.7379999999999995</v>
      </c>
      <c r="H20" s="40">
        <v>304.10700000000003</v>
      </c>
      <c r="I20" s="40">
        <v>28.861999999999998</v>
      </c>
      <c r="J20" s="40">
        <v>5.0000000000000001E-3</v>
      </c>
      <c r="K20" s="40">
        <v>34.552</v>
      </c>
      <c r="L20" s="40">
        <v>134.58000000000001</v>
      </c>
      <c r="M20" s="40">
        <v>5.0359999999999996</v>
      </c>
      <c r="N20" s="40">
        <v>35.798999999999978</v>
      </c>
      <c r="O20" s="40">
        <v>765.59100000000001</v>
      </c>
      <c r="P20" s="40">
        <v>11.497487222861647</v>
      </c>
      <c r="R20" s="40" t="s">
        <v>62</v>
      </c>
      <c r="S20" s="40">
        <v>10.560991443211845</v>
      </c>
      <c r="T20" s="40">
        <v>12.060486604466353</v>
      </c>
      <c r="U20" s="40">
        <v>3.3395115668810109</v>
      </c>
      <c r="V20" s="40">
        <v>1.979777714210329</v>
      </c>
      <c r="W20" s="40">
        <v>1.1413404807527778</v>
      </c>
      <c r="X20" s="40">
        <v>39.721861934113647</v>
      </c>
      <c r="Y20" s="40">
        <v>3.7698980264919517</v>
      </c>
      <c r="Z20" s="40">
        <v>6.5309022702722465E-4</v>
      </c>
      <c r="AA20" s="40">
        <v>4.5131147048489337</v>
      </c>
      <c r="AB20" s="40">
        <v>17.578576550664781</v>
      </c>
      <c r="AC20" s="40">
        <v>0.65779247666182072</v>
      </c>
      <c r="AD20" s="40">
        <v>4.6759954074695207</v>
      </c>
      <c r="AE20" s="40">
        <v>100</v>
      </c>
    </row>
    <row r="21" spans="2:31" x14ac:dyDescent="0.25">
      <c r="B21" s="15" t="s">
        <v>65</v>
      </c>
      <c r="C21" s="15">
        <v>0.38500000000000001</v>
      </c>
      <c r="D21" s="15">
        <v>0</v>
      </c>
      <c r="E21" s="15">
        <v>2.5999999999999999E-2</v>
      </c>
      <c r="F21" s="15">
        <v>76.515000000000001</v>
      </c>
      <c r="G21" s="15">
        <v>8.9999999999999993E-3</v>
      </c>
      <c r="H21" s="15">
        <v>6.4829999999999997</v>
      </c>
      <c r="I21" s="15">
        <v>2.6059999999999999</v>
      </c>
      <c r="J21" s="15">
        <v>0</v>
      </c>
      <c r="K21" s="15">
        <v>0</v>
      </c>
      <c r="L21" s="15">
        <v>0.377</v>
      </c>
      <c r="M21" s="15">
        <v>0</v>
      </c>
      <c r="N21" s="15">
        <v>9.0000000000003411E-2</v>
      </c>
      <c r="O21" s="15">
        <v>86.491</v>
      </c>
      <c r="P21" s="15">
        <v>1.2989039413897585</v>
      </c>
      <c r="R21" s="15" t="s">
        <v>65</v>
      </c>
      <c r="S21" s="15">
        <v>0.44513301962053858</v>
      </c>
      <c r="T21" s="15">
        <v>0</v>
      </c>
      <c r="U21" s="15">
        <v>3.006093119515325E-2</v>
      </c>
      <c r="V21" s="15">
        <v>88.465851938351975</v>
      </c>
      <c r="W21" s="15">
        <v>1.0405706952168433E-2</v>
      </c>
      <c r="X21" s="15">
        <v>7.4955775745453286</v>
      </c>
      <c r="Y21" s="15">
        <v>3.0130302574834378</v>
      </c>
      <c r="Z21" s="15">
        <v>0</v>
      </c>
      <c r="AA21" s="15">
        <v>0</v>
      </c>
      <c r="AB21" s="15">
        <v>0.43588350232972217</v>
      </c>
      <c r="AC21" s="15">
        <v>0</v>
      </c>
      <c r="AD21" s="15">
        <v>0.10405706952168828</v>
      </c>
      <c r="AE21" s="15">
        <v>100</v>
      </c>
    </row>
    <row r="22" spans="2:31" x14ac:dyDescent="0.25">
      <c r="B22" s="15" t="s">
        <v>292</v>
      </c>
      <c r="C22" s="15">
        <v>20.957000000000001</v>
      </c>
      <c r="D22" s="15">
        <v>0</v>
      </c>
      <c r="E22" s="15">
        <v>2.6040000000000001</v>
      </c>
      <c r="F22" s="15">
        <v>0.16800000000000001</v>
      </c>
      <c r="G22" s="15">
        <v>2.1999999999999999E-2</v>
      </c>
      <c r="H22" s="15">
        <v>29.145</v>
      </c>
      <c r="I22" s="15">
        <v>0.78</v>
      </c>
      <c r="J22" s="15">
        <v>0</v>
      </c>
      <c r="K22" s="15">
        <v>8.9559999999999995</v>
      </c>
      <c r="L22" s="15">
        <v>5.444</v>
      </c>
      <c r="M22" s="15">
        <v>2.5089999999999999</v>
      </c>
      <c r="N22" s="15">
        <v>1.8839999999999861</v>
      </c>
      <c r="O22" s="15">
        <v>72.468999999999994</v>
      </c>
      <c r="P22" s="15">
        <v>1.0883244468045739</v>
      </c>
      <c r="R22" s="15" t="s">
        <v>292</v>
      </c>
      <c r="S22" s="15">
        <v>28.918572079095895</v>
      </c>
      <c r="T22" s="15">
        <v>0</v>
      </c>
      <c r="U22" s="15">
        <v>3.5932605665870927</v>
      </c>
      <c r="V22" s="15">
        <v>0.23182326236045758</v>
      </c>
      <c r="W22" s="15">
        <v>3.0357808166250395E-2</v>
      </c>
      <c r="X22" s="15">
        <v>40.217196318425813</v>
      </c>
      <c r="Y22" s="15">
        <v>1.0763222895306961</v>
      </c>
      <c r="Z22" s="15">
        <v>0</v>
      </c>
      <c r="AA22" s="15">
        <v>12.358387724406299</v>
      </c>
      <c r="AB22" s="15">
        <v>7.5121776207757813</v>
      </c>
      <c r="AC22" s="15">
        <v>3.4621700313237387</v>
      </c>
      <c r="AD22" s="15">
        <v>2.5997322993279695</v>
      </c>
      <c r="AE22" s="15">
        <v>100</v>
      </c>
    </row>
    <row r="23" spans="2:31" ht="13" thickBot="1" x14ac:dyDescent="0.3">
      <c r="B23" s="40" t="s">
        <v>200</v>
      </c>
      <c r="C23" s="40">
        <v>24.817999999999994</v>
      </c>
      <c r="D23" s="40">
        <v>0</v>
      </c>
      <c r="E23" s="40">
        <v>14.394000000000002</v>
      </c>
      <c r="F23" s="40">
        <v>0.80299999999999727</v>
      </c>
      <c r="G23" s="40">
        <v>1.403</v>
      </c>
      <c r="H23" s="40">
        <v>66.195999999999998</v>
      </c>
      <c r="I23" s="40">
        <v>4.8619999999999992</v>
      </c>
      <c r="J23" s="40">
        <v>0</v>
      </c>
      <c r="K23" s="40">
        <v>0.24300000000000033</v>
      </c>
      <c r="L23" s="40">
        <v>1.843</v>
      </c>
      <c r="M23" s="40">
        <v>2.956</v>
      </c>
      <c r="N23" s="40">
        <v>6.1130000000000564</v>
      </c>
      <c r="O23" s="40">
        <v>123.63100000000003</v>
      </c>
      <c r="P23" s="40">
        <v>1.8566647764271114</v>
      </c>
      <c r="R23" s="40" t="s">
        <v>200</v>
      </c>
      <c r="S23" s="40">
        <v>20.074253221279442</v>
      </c>
      <c r="T23" s="40">
        <v>0</v>
      </c>
      <c r="U23" s="40">
        <v>11.642710970549457</v>
      </c>
      <c r="V23" s="40">
        <v>0.64951347154030714</v>
      </c>
      <c r="W23" s="40">
        <v>1.1348286433014372</v>
      </c>
      <c r="X23" s="40">
        <v>53.543205183166023</v>
      </c>
      <c r="Y23" s="40">
        <v>3.9326706085043379</v>
      </c>
      <c r="Z23" s="40">
        <v>0</v>
      </c>
      <c r="AA23" s="40">
        <v>0.196552644563257</v>
      </c>
      <c r="AB23" s="40">
        <v>1.490726435926264</v>
      </c>
      <c r="AC23" s="40">
        <v>2.3909860795431559</v>
      </c>
      <c r="AD23" s="40">
        <v>4.9445527416263353</v>
      </c>
      <c r="AE23" s="40">
        <v>100</v>
      </c>
    </row>
    <row r="24" spans="2:31" ht="13" thickBot="1" x14ac:dyDescent="0.3">
      <c r="B24" s="40" t="s">
        <v>66</v>
      </c>
      <c r="C24" s="40">
        <v>46.16</v>
      </c>
      <c r="D24" s="40">
        <v>0</v>
      </c>
      <c r="E24" s="40">
        <v>17.024000000000001</v>
      </c>
      <c r="F24" s="40">
        <v>77.486000000000004</v>
      </c>
      <c r="G24" s="40">
        <v>1.4339999999999999</v>
      </c>
      <c r="H24" s="40">
        <v>101.824</v>
      </c>
      <c r="I24" s="40">
        <v>8.2479999999999993</v>
      </c>
      <c r="J24" s="40">
        <v>0</v>
      </c>
      <c r="K24" s="40">
        <v>9.1989999999999998</v>
      </c>
      <c r="L24" s="40">
        <v>7.6639999999999997</v>
      </c>
      <c r="M24" s="40">
        <v>5.4649999999999999</v>
      </c>
      <c r="N24" s="40">
        <v>8.0870000000000459</v>
      </c>
      <c r="O24" s="40">
        <v>282.59100000000001</v>
      </c>
      <c r="P24" s="40">
        <v>4.2438931646214435</v>
      </c>
      <c r="R24" s="40" t="s">
        <v>66</v>
      </c>
      <c r="S24" s="40">
        <v>16.334561256374052</v>
      </c>
      <c r="T24" s="40">
        <v>0</v>
      </c>
      <c r="U24" s="40">
        <v>6.024254134066549</v>
      </c>
      <c r="V24" s="40">
        <v>27.419839980749565</v>
      </c>
      <c r="W24" s="40">
        <v>0.50744715861439316</v>
      </c>
      <c r="X24" s="40">
        <v>36.032286944736384</v>
      </c>
      <c r="Y24" s="40">
        <v>2.9187058328113773</v>
      </c>
      <c r="Z24" s="40">
        <v>0</v>
      </c>
      <c r="AA24" s="40">
        <v>3.2552345969970733</v>
      </c>
      <c r="AB24" s="40">
        <v>2.7120467389265759</v>
      </c>
      <c r="AC24" s="40">
        <v>1.9338903220555501</v>
      </c>
      <c r="AD24" s="40">
        <v>2.8617330346684948</v>
      </c>
      <c r="AE24" s="40">
        <v>100</v>
      </c>
    </row>
    <row r="25" spans="2:31" x14ac:dyDescent="0.25">
      <c r="B25" s="15" t="s">
        <v>68</v>
      </c>
      <c r="C25" s="15">
        <v>1.258</v>
      </c>
      <c r="D25" s="15">
        <v>131.001</v>
      </c>
      <c r="E25" s="15">
        <v>2.5000000000000001E-2</v>
      </c>
      <c r="F25" s="15">
        <v>5.0000000000000001E-3</v>
      </c>
      <c r="G25" s="15">
        <v>1.0999999999999999E-2</v>
      </c>
      <c r="H25" s="15">
        <v>28.388000000000002</v>
      </c>
      <c r="I25" s="15">
        <v>0.17</v>
      </c>
      <c r="J25" s="15">
        <v>0</v>
      </c>
      <c r="K25" s="15">
        <v>0.03</v>
      </c>
      <c r="L25" s="15">
        <v>0.04</v>
      </c>
      <c r="M25" s="15">
        <v>0.26500000000000001</v>
      </c>
      <c r="N25" s="15">
        <v>5.0890000000000271</v>
      </c>
      <c r="O25" s="15">
        <v>166.28200000000001</v>
      </c>
      <c r="P25" s="15">
        <v>2.4971886691351917</v>
      </c>
      <c r="R25" s="15" t="s">
        <v>68</v>
      </c>
      <c r="S25" s="15">
        <v>0.75654610841822922</v>
      </c>
      <c r="T25" s="15">
        <v>78.782429848089379</v>
      </c>
      <c r="U25" s="15">
        <v>1.5034700087802649E-2</v>
      </c>
      <c r="V25" s="15">
        <v>3.0069400175605295E-3</v>
      </c>
      <c r="W25" s="15">
        <v>6.615268038633164E-3</v>
      </c>
      <c r="X25" s="15">
        <v>17.072202643701665</v>
      </c>
      <c r="Y25" s="15">
        <v>0.10223596059705801</v>
      </c>
      <c r="Z25" s="15">
        <v>0</v>
      </c>
      <c r="AA25" s="15">
        <v>1.8041640105363178E-2</v>
      </c>
      <c r="AB25" s="15">
        <v>2.4055520140484236E-2</v>
      </c>
      <c r="AC25" s="15">
        <v>0.15936782093070806</v>
      </c>
      <c r="AD25" s="15">
        <v>3.060463549873123</v>
      </c>
      <c r="AE25" s="15">
        <v>100</v>
      </c>
    </row>
    <row r="26" spans="2:31" x14ac:dyDescent="0.25">
      <c r="B26" s="15" t="s">
        <v>195</v>
      </c>
      <c r="C26" s="15">
        <v>5.3710000000000004</v>
      </c>
      <c r="D26" s="15">
        <v>0</v>
      </c>
      <c r="E26" s="15">
        <v>0.86899999999999999</v>
      </c>
      <c r="F26" s="15">
        <v>0.15</v>
      </c>
      <c r="G26" s="15">
        <v>0.13300000000000001</v>
      </c>
      <c r="H26" s="15">
        <v>43.881</v>
      </c>
      <c r="I26" s="15">
        <v>1.595</v>
      </c>
      <c r="J26" s="15">
        <v>2.8000000000000001E-2</v>
      </c>
      <c r="K26" s="15">
        <v>0.184</v>
      </c>
      <c r="L26" s="15">
        <v>76.513000000000005</v>
      </c>
      <c r="M26" s="15">
        <v>8.5000000000000006E-2</v>
      </c>
      <c r="N26" s="15">
        <v>18.561000000000007</v>
      </c>
      <c r="O26" s="15">
        <v>147.37</v>
      </c>
      <c r="P26" s="15">
        <v>2.2131721663827304</v>
      </c>
      <c r="R26" s="15" t="s">
        <v>195</v>
      </c>
      <c r="S26" s="15">
        <v>3.6445680939132794</v>
      </c>
      <c r="T26" s="15">
        <v>0</v>
      </c>
      <c r="U26" s="15">
        <v>0.58967225351156949</v>
      </c>
      <c r="V26" s="15">
        <v>0.10178462373617425</v>
      </c>
      <c r="W26" s="15">
        <v>9.0249033046074512E-2</v>
      </c>
      <c r="X26" s="15">
        <v>29.776073827780415</v>
      </c>
      <c r="Y26" s="15">
        <v>1.0823098323946529</v>
      </c>
      <c r="Z26" s="15">
        <v>1.899979643075253E-2</v>
      </c>
      <c r="AA26" s="15">
        <v>0.12485580511637374</v>
      </c>
      <c r="AB26" s="15">
        <v>51.91897943950601</v>
      </c>
      <c r="AC26" s="15">
        <v>5.7677953450498753E-2</v>
      </c>
      <c r="AD26" s="15">
        <v>12.594829341114206</v>
      </c>
      <c r="AE26" s="15">
        <v>100</v>
      </c>
    </row>
    <row r="27" spans="2:31" ht="13" thickBot="1" x14ac:dyDescent="0.3">
      <c r="B27" s="40" t="s">
        <v>201</v>
      </c>
      <c r="C27" s="40">
        <v>5.6059999999999945</v>
      </c>
      <c r="D27" s="40">
        <v>0</v>
      </c>
      <c r="E27" s="40">
        <v>45.181000000000267</v>
      </c>
      <c r="F27" s="40">
        <v>0.33399999999983265</v>
      </c>
      <c r="G27" s="40">
        <v>6.1000000000007049E-2</v>
      </c>
      <c r="H27" s="40">
        <v>50.067999999999984</v>
      </c>
      <c r="I27" s="40">
        <v>3.8739999999999668</v>
      </c>
      <c r="J27" s="40">
        <v>0</v>
      </c>
      <c r="K27" s="40">
        <v>0.31000000000000227</v>
      </c>
      <c r="L27" s="40">
        <v>3.3359999999999559</v>
      </c>
      <c r="M27" s="40">
        <v>0.29099999999999682</v>
      </c>
      <c r="N27" s="40">
        <v>3.2400000000006912</v>
      </c>
      <c r="O27" s="40">
        <v>112.30099999999948</v>
      </c>
      <c r="P27" s="40">
        <v>1.6865131808166467</v>
      </c>
      <c r="R27" s="40" t="s">
        <v>201</v>
      </c>
      <c r="S27" s="40">
        <v>4.9919413006117672</v>
      </c>
      <c r="T27" s="40">
        <v>0</v>
      </c>
      <c r="U27" s="40">
        <v>40.232054923821231</v>
      </c>
      <c r="V27" s="40">
        <v>0.29741498294746638</v>
      </c>
      <c r="W27" s="40">
        <v>5.4318305268882143E-2</v>
      </c>
      <c r="X27" s="40">
        <v>44.583752593476653</v>
      </c>
      <c r="Y27" s="40">
        <v>3.4496576165839885</v>
      </c>
      <c r="Z27" s="40">
        <v>0</v>
      </c>
      <c r="AA27" s="40">
        <v>0.27604384644838753</v>
      </c>
      <c r="AB27" s="40">
        <v>2.9705879733929095</v>
      </c>
      <c r="AC27" s="40">
        <v>0.25912503005315907</v>
      </c>
      <c r="AD27" s="40">
        <v>2.8851034273966452</v>
      </c>
      <c r="AE27" s="40">
        <v>100</v>
      </c>
    </row>
    <row r="28" spans="2:31" ht="13" thickBot="1" x14ac:dyDescent="0.3">
      <c r="B28" s="40" t="s">
        <v>202</v>
      </c>
      <c r="C28" s="40">
        <v>790.05399999999997</v>
      </c>
      <c r="D28" s="40">
        <v>461.334</v>
      </c>
      <c r="E28" s="40">
        <v>1259.8900000000001</v>
      </c>
      <c r="F28" s="40">
        <v>1161.4269999999999</v>
      </c>
      <c r="G28" s="40">
        <v>82.727000000000004</v>
      </c>
      <c r="H28" s="40">
        <v>1099.5640000000001</v>
      </c>
      <c r="I28" s="40">
        <v>409.24099999999999</v>
      </c>
      <c r="J28" s="40">
        <v>74.509</v>
      </c>
      <c r="K28" s="40">
        <v>203.32599999999999</v>
      </c>
      <c r="L28" s="40">
        <v>681.02599999999995</v>
      </c>
      <c r="M28" s="40">
        <v>179.345</v>
      </c>
      <c r="N28" s="40">
        <v>256.32499999999982</v>
      </c>
      <c r="O28" s="40">
        <v>6658.768</v>
      </c>
      <c r="P28" s="40">
        <v>100</v>
      </c>
      <c r="R28" s="40" t="s">
        <v>202</v>
      </c>
      <c r="S28" s="40">
        <v>11.864867495008086</v>
      </c>
      <c r="T28" s="40">
        <v>6.928218553342</v>
      </c>
      <c r="U28" s="40">
        <v>18.92076732512681</v>
      </c>
      <c r="V28" s="40">
        <v>17.442070364968412</v>
      </c>
      <c r="W28" s="40">
        <v>1.2423769682319614</v>
      </c>
      <c r="X28" s="40">
        <v>16.513024631583502</v>
      </c>
      <c r="Y28" s="40">
        <v>6.1458966583608259</v>
      </c>
      <c r="Z28" s="40">
        <v>1.1189607446903092</v>
      </c>
      <c r="AA28" s="40">
        <v>3.0535077960367443</v>
      </c>
      <c r="AB28" s="40">
        <v>10.22750755094636</v>
      </c>
      <c r="AC28" s="40">
        <v>2.6933661001554645</v>
      </c>
      <c r="AD28" s="40">
        <v>3.8494358115495211</v>
      </c>
      <c r="AE28" s="40">
        <v>100</v>
      </c>
    </row>
    <row r="33" spans="1:31" x14ac:dyDescent="0.25">
      <c r="B33" s="134"/>
      <c r="C33" s="134"/>
      <c r="D33" s="134"/>
    </row>
    <row r="34" spans="1:31" x14ac:dyDescent="0.25">
      <c r="B34" s="134"/>
      <c r="C34" s="134"/>
      <c r="D34" s="134"/>
    </row>
    <row r="35" spans="1:31" x14ac:dyDescent="0.25">
      <c r="B35" s="134"/>
      <c r="C35" s="134"/>
      <c r="D35" s="134"/>
    </row>
    <row r="36" spans="1:31" ht="13" x14ac:dyDescent="0.3">
      <c r="B36" s="139"/>
      <c r="C36" s="139"/>
      <c r="D36" s="139"/>
    </row>
    <row r="37" spans="1:31" ht="14.5" x14ac:dyDescent="0.35">
      <c r="A37" s="130"/>
      <c r="B37" s="134"/>
      <c r="C37" s="139"/>
      <c r="D37" s="139"/>
      <c r="E37" s="129"/>
      <c r="F37" s="129"/>
      <c r="G37" s="129"/>
      <c r="H37" s="129"/>
      <c r="I37" s="129"/>
      <c r="J37" s="129"/>
      <c r="K37" s="129"/>
      <c r="L37" s="129"/>
      <c r="M37" s="129"/>
      <c r="N37" s="129"/>
      <c r="O37" s="129"/>
    </row>
    <row r="38" spans="1:31" ht="14.5" x14ac:dyDescent="0.35">
      <c r="A38" s="130"/>
      <c r="B38" s="134"/>
      <c r="C38" s="134"/>
      <c r="D38" s="134"/>
      <c r="E38" s="129"/>
      <c r="F38" s="129"/>
      <c r="G38" s="129"/>
      <c r="H38" s="129"/>
      <c r="I38" s="129"/>
      <c r="J38" s="129"/>
      <c r="K38" s="129"/>
      <c r="L38" s="129"/>
      <c r="M38" s="129"/>
      <c r="N38" s="129"/>
      <c r="O38" s="129"/>
    </row>
    <row r="39" spans="1:31" x14ac:dyDescent="0.25">
      <c r="B39" s="134"/>
      <c r="C39" s="134"/>
      <c r="D39" s="134"/>
    </row>
    <row r="40" spans="1:31" ht="14.5" x14ac:dyDescent="0.35">
      <c r="A40" s="130"/>
      <c r="B40" s="139"/>
      <c r="C40" s="139"/>
      <c r="D40" s="139"/>
      <c r="E40" s="129"/>
      <c r="F40" s="129"/>
      <c r="G40" s="129"/>
      <c r="H40" s="129"/>
      <c r="I40" s="129"/>
      <c r="J40" s="129"/>
      <c r="K40" s="129"/>
      <c r="L40" s="129"/>
      <c r="M40" s="129"/>
      <c r="N40" s="129"/>
      <c r="O40" s="129"/>
    </row>
    <row r="41" spans="1:31" ht="14.5" x14ac:dyDescent="0.35">
      <c r="A41" s="130"/>
      <c r="B41" s="139"/>
      <c r="C41" s="139"/>
      <c r="D41" s="139"/>
      <c r="E41" s="129"/>
      <c r="F41" s="129"/>
      <c r="G41" s="129"/>
      <c r="H41" s="129"/>
      <c r="I41" s="129"/>
      <c r="J41" s="129"/>
      <c r="K41" s="129"/>
      <c r="L41" s="129"/>
      <c r="M41" s="129"/>
      <c r="N41" s="129"/>
      <c r="O41" s="129"/>
    </row>
    <row r="42" spans="1:31" ht="14.5" x14ac:dyDescent="0.35">
      <c r="A42" s="130"/>
      <c r="B42" s="139"/>
      <c r="C42" s="139"/>
      <c r="D42" s="139"/>
      <c r="E42" s="129"/>
      <c r="F42" s="129"/>
      <c r="G42" s="129"/>
      <c r="H42" s="129"/>
      <c r="I42" s="129"/>
      <c r="J42" s="129"/>
      <c r="K42" s="129"/>
      <c r="L42" s="129"/>
      <c r="M42" s="129"/>
      <c r="N42" s="129"/>
      <c r="O42" s="129"/>
    </row>
    <row r="43" spans="1:31" ht="14.5" x14ac:dyDescent="0.35">
      <c r="A43" s="130"/>
      <c r="B43" s="130"/>
      <c r="C43" s="129"/>
      <c r="D43" s="129"/>
      <c r="E43" s="129"/>
      <c r="F43" s="129"/>
      <c r="G43" s="129"/>
      <c r="H43" s="129"/>
      <c r="I43" s="129"/>
      <c r="J43" s="129"/>
      <c r="K43" s="129"/>
      <c r="L43" s="129"/>
      <c r="M43" s="129"/>
      <c r="N43" s="129"/>
      <c r="O43" s="129"/>
    </row>
    <row r="44" spans="1:31" ht="14.5" x14ac:dyDescent="0.35">
      <c r="A44" s="130"/>
      <c r="B44" s="130"/>
      <c r="C44" s="129"/>
      <c r="D44" s="129"/>
      <c r="E44" s="129"/>
      <c r="F44" s="129"/>
      <c r="G44" s="129"/>
      <c r="H44" s="129"/>
      <c r="I44" s="129"/>
      <c r="J44" s="129"/>
      <c r="K44" s="129"/>
      <c r="L44" s="129"/>
      <c r="M44" s="129"/>
      <c r="N44" s="129"/>
      <c r="O44" s="129"/>
      <c r="Q44" s="130"/>
      <c r="R44" s="130"/>
      <c r="S44" s="130"/>
      <c r="T44" s="130"/>
      <c r="U44" s="130"/>
      <c r="V44" s="130"/>
      <c r="W44" s="130"/>
      <c r="X44" s="130"/>
      <c r="Y44" s="130"/>
      <c r="Z44" s="130"/>
      <c r="AA44" s="130"/>
      <c r="AB44" s="130"/>
      <c r="AC44" s="130"/>
      <c r="AD44" s="130"/>
      <c r="AE44" s="130"/>
    </row>
    <row r="45" spans="1:31" ht="14.5" x14ac:dyDescent="0.35">
      <c r="A45" s="130"/>
      <c r="B45" s="130"/>
      <c r="C45" s="129"/>
      <c r="D45" s="129"/>
      <c r="E45" s="129"/>
      <c r="F45" s="129"/>
      <c r="G45" s="129"/>
      <c r="H45" s="129"/>
      <c r="I45" s="129"/>
      <c r="J45" s="129"/>
      <c r="K45" s="129"/>
      <c r="L45" s="129"/>
      <c r="M45" s="129"/>
      <c r="N45" s="129"/>
      <c r="O45" s="129"/>
      <c r="Q45" s="130"/>
      <c r="R45" s="130"/>
      <c r="S45" s="130"/>
      <c r="T45" s="130"/>
      <c r="U45" s="130"/>
      <c r="V45" s="130"/>
      <c r="W45" s="130"/>
      <c r="X45" s="130"/>
      <c r="Y45" s="130"/>
      <c r="Z45" s="130"/>
      <c r="AA45" s="130"/>
      <c r="AB45" s="130"/>
      <c r="AC45" s="130"/>
      <c r="AD45" s="130"/>
      <c r="AE45" s="130"/>
    </row>
    <row r="46" spans="1:31" ht="50.5" thickBot="1" x14ac:dyDescent="0.3">
      <c r="A46" s="130" t="s">
        <v>0</v>
      </c>
      <c r="B46" s="25" t="s">
        <v>180</v>
      </c>
      <c r="C46" s="25">
        <v>70.595071040168392</v>
      </c>
      <c r="D46" s="25" t="s">
        <v>40</v>
      </c>
      <c r="E46" s="25" t="s">
        <v>37</v>
      </c>
      <c r="F46" s="25" t="s">
        <v>38</v>
      </c>
      <c r="G46" s="25" t="s">
        <v>41</v>
      </c>
      <c r="H46" s="25" t="s">
        <v>42</v>
      </c>
      <c r="I46" s="25" t="s">
        <v>43</v>
      </c>
      <c r="J46" s="26" t="s">
        <v>44</v>
      </c>
      <c r="K46" s="25" t="s">
        <v>45</v>
      </c>
      <c r="L46" s="25" t="s">
        <v>39</v>
      </c>
      <c r="M46" s="25" t="s">
        <v>46</v>
      </c>
      <c r="N46" s="25" t="s">
        <v>47</v>
      </c>
      <c r="O46" s="25" t="s">
        <v>180</v>
      </c>
      <c r="Q46" s="130"/>
      <c r="R46" s="130"/>
      <c r="S46" s="130"/>
      <c r="T46" s="130"/>
      <c r="U46" s="130"/>
      <c r="V46" s="130"/>
      <c r="W46" s="130"/>
      <c r="X46" s="130"/>
      <c r="Y46" s="130"/>
      <c r="Z46" s="130"/>
      <c r="AA46" s="130"/>
      <c r="AB46" s="130"/>
      <c r="AC46" s="130"/>
      <c r="AD46" s="130"/>
      <c r="AE46" s="130"/>
    </row>
    <row r="47" spans="1:31" ht="14.5" x14ac:dyDescent="0.35">
      <c r="A47" s="130" t="s">
        <v>4</v>
      </c>
      <c r="B47" s="130" t="s">
        <v>5</v>
      </c>
      <c r="C47" s="129"/>
      <c r="D47" s="129"/>
      <c r="E47" s="129"/>
      <c r="F47" s="129"/>
      <c r="G47" s="129"/>
      <c r="H47" s="129"/>
      <c r="I47" s="129"/>
      <c r="J47" s="129"/>
      <c r="K47" s="129"/>
      <c r="L47" s="129"/>
      <c r="M47" s="129"/>
      <c r="N47" s="129"/>
      <c r="O47" s="129"/>
    </row>
    <row r="48" spans="1:31" ht="14.5" x14ac:dyDescent="0.35">
      <c r="A48" s="130" t="s">
        <v>70</v>
      </c>
      <c r="B48" s="130" t="s">
        <v>35</v>
      </c>
      <c r="C48" s="130" t="s">
        <v>36</v>
      </c>
      <c r="D48" s="130" t="s">
        <v>316</v>
      </c>
      <c r="E48" s="130" t="s">
        <v>37</v>
      </c>
      <c r="F48" s="130" t="s">
        <v>38</v>
      </c>
      <c r="G48" s="130" t="s">
        <v>267</v>
      </c>
      <c r="H48" s="130" t="s">
        <v>317</v>
      </c>
      <c r="I48" s="130" t="s">
        <v>318</v>
      </c>
      <c r="J48" s="130" t="s">
        <v>319</v>
      </c>
      <c r="K48" s="130" t="s">
        <v>268</v>
      </c>
      <c r="L48" s="130" t="s">
        <v>39</v>
      </c>
      <c r="M48" s="129"/>
      <c r="N48" s="130" t="s">
        <v>269</v>
      </c>
      <c r="O48" s="129"/>
    </row>
    <row r="49" spans="1:30" x14ac:dyDescent="0.25">
      <c r="A49" s="130" t="s">
        <v>51</v>
      </c>
      <c r="B49" s="130">
        <v>616.57899999999995</v>
      </c>
      <c r="C49" s="130">
        <v>232.67599999999999</v>
      </c>
      <c r="D49" s="130">
        <v>1109.192</v>
      </c>
      <c r="E49" s="130">
        <v>405.995</v>
      </c>
      <c r="F49" s="130">
        <v>72.347999999999999</v>
      </c>
      <c r="G49" s="130">
        <v>557.04</v>
      </c>
      <c r="H49" s="130">
        <v>336.54</v>
      </c>
      <c r="I49" s="130">
        <v>63.116999999999997</v>
      </c>
      <c r="J49" s="130">
        <v>154.44800000000001</v>
      </c>
      <c r="K49" s="130">
        <v>389.63299999999998</v>
      </c>
      <c r="L49" s="130">
        <v>161.65299999999999</v>
      </c>
      <c r="M49" s="130">
        <v>174.45000000000073</v>
      </c>
      <c r="N49" s="130">
        <v>4273.6710000000003</v>
      </c>
      <c r="O49" s="130">
        <v>64.181106775307384</v>
      </c>
      <c r="R49" s="130"/>
      <c r="S49" s="130"/>
      <c r="T49" s="130"/>
      <c r="U49" s="130"/>
      <c r="V49" s="130"/>
      <c r="W49" s="130"/>
      <c r="X49" s="130"/>
      <c r="Y49" s="130"/>
      <c r="Z49" s="130"/>
      <c r="AA49" s="130"/>
      <c r="AB49" s="130"/>
      <c r="AC49" s="130"/>
      <c r="AD49" s="130"/>
    </row>
    <row r="50" spans="1:30" ht="14.5" x14ac:dyDescent="0.35">
      <c r="A50" s="130" t="s">
        <v>49</v>
      </c>
      <c r="B50" s="130">
        <v>8.0000000000000002E-3</v>
      </c>
      <c r="C50" s="130">
        <v>5.3239999999999998</v>
      </c>
      <c r="D50" s="130">
        <v>16.219000000000001</v>
      </c>
      <c r="E50" s="130">
        <v>340.25799999999998</v>
      </c>
      <c r="F50" s="129">
        <v>0</v>
      </c>
      <c r="G50" s="130">
        <v>1.657</v>
      </c>
      <c r="H50" s="130">
        <v>2.1760000000000002</v>
      </c>
      <c r="I50" s="130">
        <v>11.36</v>
      </c>
      <c r="J50" s="130">
        <v>0.153</v>
      </c>
      <c r="K50" s="130">
        <v>4.8879999999999999</v>
      </c>
      <c r="L50" s="130">
        <v>0.153</v>
      </c>
      <c r="M50" s="130">
        <v>1.8210000000000264</v>
      </c>
      <c r="N50" s="130">
        <v>384.017</v>
      </c>
      <c r="O50" s="130">
        <v>5.7670878456795611</v>
      </c>
      <c r="Q50" s="130"/>
      <c r="R50" s="130"/>
      <c r="S50" s="130"/>
      <c r="T50" s="130"/>
      <c r="U50" s="130"/>
      <c r="V50" s="130"/>
      <c r="W50" s="130"/>
      <c r="X50" s="130"/>
      <c r="Y50" s="130"/>
      <c r="Z50" s="130"/>
      <c r="AA50" s="130"/>
      <c r="AB50" s="130"/>
      <c r="AC50" s="130"/>
      <c r="AD50" s="130"/>
    </row>
    <row r="51" spans="1:30" ht="14.5" x14ac:dyDescent="0.35">
      <c r="A51" s="130" t="s">
        <v>50</v>
      </c>
      <c r="B51" s="130">
        <v>25.936</v>
      </c>
      <c r="C51" s="129">
        <v>0</v>
      </c>
      <c r="D51" s="130">
        <v>8.92</v>
      </c>
      <c r="E51" s="129">
        <v>0</v>
      </c>
      <c r="F51" s="129">
        <v>0</v>
      </c>
      <c r="G51" s="130">
        <v>0.65600000000000003</v>
      </c>
      <c r="H51" s="129">
        <v>0</v>
      </c>
      <c r="I51" s="129">
        <v>0</v>
      </c>
      <c r="J51" s="130">
        <v>0.98699999999999999</v>
      </c>
      <c r="K51" s="129">
        <v>0</v>
      </c>
      <c r="L51" s="130">
        <v>4.157</v>
      </c>
      <c r="M51" s="130">
        <v>5.9999999999931219E-3</v>
      </c>
      <c r="N51" s="130">
        <v>40.661999999999999</v>
      </c>
      <c r="O51" s="130">
        <v>0.61065350226948889</v>
      </c>
      <c r="Q51" s="130"/>
      <c r="R51" s="130"/>
      <c r="S51" s="130"/>
      <c r="T51" s="130"/>
      <c r="U51" s="130"/>
      <c r="V51" s="130"/>
      <c r="W51" s="130"/>
      <c r="X51" s="130"/>
      <c r="Y51" s="130"/>
      <c r="Z51" s="130"/>
      <c r="AA51" s="130"/>
      <c r="AB51" s="130"/>
      <c r="AC51" s="130"/>
      <c r="AD51" s="130"/>
    </row>
    <row r="52" spans="1:30" ht="14.5" x14ac:dyDescent="0.35">
      <c r="A52" s="130" t="s">
        <v>48</v>
      </c>
      <c r="B52" s="130">
        <v>1.4999999999999999E-2</v>
      </c>
      <c r="C52" s="129">
        <v>0</v>
      </c>
      <c r="D52" s="130">
        <v>7.0000000000000001E-3</v>
      </c>
      <c r="E52" s="129">
        <v>0</v>
      </c>
      <c r="F52" s="129">
        <v>0</v>
      </c>
      <c r="G52" s="129">
        <v>0</v>
      </c>
      <c r="H52" s="129">
        <v>0</v>
      </c>
      <c r="I52" s="129">
        <v>0</v>
      </c>
      <c r="J52" s="130">
        <v>2.33</v>
      </c>
      <c r="K52" s="129">
        <v>0</v>
      </c>
      <c r="L52" s="130">
        <v>3.0000000000000001E-3</v>
      </c>
      <c r="M52" s="130">
        <v>5.699999999999994E-2</v>
      </c>
      <c r="N52" s="130">
        <v>2.4119999999999999</v>
      </c>
      <c r="O52" s="130">
        <v>3.6222916911957288E-2</v>
      </c>
      <c r="Q52" s="130"/>
      <c r="R52" s="130"/>
      <c r="S52" s="130"/>
      <c r="T52" s="130"/>
      <c r="U52" s="130"/>
      <c r="V52" s="130"/>
      <c r="W52" s="130"/>
      <c r="X52" s="130"/>
      <c r="Y52" s="130"/>
      <c r="Z52" s="130"/>
      <c r="AA52" s="130"/>
      <c r="AB52" s="130"/>
      <c r="AC52" s="130"/>
      <c r="AD52" s="130"/>
    </row>
    <row r="53" spans="1:30" x14ac:dyDescent="0.25">
      <c r="A53" s="130" t="s">
        <v>52</v>
      </c>
      <c r="B53" s="130">
        <v>642.53800000000001</v>
      </c>
      <c r="C53" s="130">
        <v>237.999</v>
      </c>
      <c r="D53" s="130">
        <v>1134.338</v>
      </c>
      <c r="E53" s="130">
        <v>746.25400000000002</v>
      </c>
      <c r="F53" s="130">
        <v>72.347999999999999</v>
      </c>
      <c r="G53" s="130">
        <v>559.35299999999995</v>
      </c>
      <c r="H53" s="130">
        <v>338.71600000000001</v>
      </c>
      <c r="I53" s="130">
        <v>74.475999999999999</v>
      </c>
      <c r="J53" s="130">
        <v>157.91900000000001</v>
      </c>
      <c r="K53" s="130">
        <v>394.52100000000002</v>
      </c>
      <c r="L53" s="130">
        <v>165.96600000000001</v>
      </c>
      <c r="M53" s="130">
        <v>176.33399999999983</v>
      </c>
      <c r="N53" s="130">
        <v>4700.7619999999997</v>
      </c>
      <c r="O53" s="130">
        <v>70.595071040168392</v>
      </c>
      <c r="Q53" s="130"/>
      <c r="R53" s="130"/>
      <c r="S53" s="130"/>
      <c r="T53" s="130"/>
      <c r="U53" s="130"/>
      <c r="V53" s="130"/>
      <c r="W53" s="130"/>
      <c r="X53" s="130"/>
      <c r="Y53" s="130"/>
      <c r="Z53" s="130"/>
      <c r="AA53" s="130"/>
      <c r="AB53" s="130"/>
      <c r="AC53" s="130"/>
      <c r="AD53" s="130"/>
    </row>
    <row r="54" spans="1:30" ht="14.5" x14ac:dyDescent="0.35">
      <c r="A54" s="130" t="s">
        <v>53</v>
      </c>
      <c r="B54" s="129">
        <v>0</v>
      </c>
      <c r="C54" s="129">
        <v>0</v>
      </c>
      <c r="D54" s="130">
        <v>0.33100000000000002</v>
      </c>
      <c r="E54" s="130">
        <v>320.63200000000001</v>
      </c>
      <c r="F54" s="129">
        <v>0</v>
      </c>
      <c r="G54" s="129">
        <v>0</v>
      </c>
      <c r="H54" s="130">
        <v>4.8470000000000004</v>
      </c>
      <c r="I54" s="129">
        <v>0</v>
      </c>
      <c r="J54" s="130">
        <v>0.217</v>
      </c>
      <c r="K54" s="129">
        <v>0</v>
      </c>
      <c r="L54" s="129">
        <v>0</v>
      </c>
      <c r="M54" s="130">
        <v>0</v>
      </c>
      <c r="N54" s="130">
        <v>326.02699999999999</v>
      </c>
      <c r="O54" s="130">
        <v>4.8962060248982997</v>
      </c>
      <c r="Q54" s="130"/>
      <c r="R54" s="130"/>
      <c r="S54" s="130"/>
      <c r="T54" s="130"/>
      <c r="U54" s="130"/>
      <c r="V54" s="130"/>
      <c r="W54" s="130"/>
      <c r="X54" s="130"/>
      <c r="Y54" s="130"/>
      <c r="Z54" s="130"/>
      <c r="AA54" s="130"/>
      <c r="AB54" s="130"/>
      <c r="AC54" s="130"/>
      <c r="AD54" s="130"/>
    </row>
    <row r="55" spans="1:30" ht="14.5" x14ac:dyDescent="0.35">
      <c r="A55" s="130" t="s">
        <v>272</v>
      </c>
      <c r="B55" s="129">
        <v>0</v>
      </c>
      <c r="C55" s="129">
        <v>0</v>
      </c>
      <c r="D55" s="130">
        <v>0.02</v>
      </c>
      <c r="E55" s="129">
        <v>0</v>
      </c>
      <c r="F55" s="129">
        <v>0</v>
      </c>
      <c r="G55" s="130">
        <v>8.9999999999999993E-3</v>
      </c>
      <c r="H55" s="129">
        <v>0</v>
      </c>
      <c r="I55" s="129">
        <v>0</v>
      </c>
      <c r="J55" s="130">
        <v>0.26700000000000002</v>
      </c>
      <c r="K55" s="130">
        <v>63.856999999999999</v>
      </c>
      <c r="L55" s="129">
        <v>0</v>
      </c>
      <c r="M55" s="130">
        <v>1.5000000000000568E-2</v>
      </c>
      <c r="N55" s="130">
        <v>64.168000000000006</v>
      </c>
      <c r="O55" s="130">
        <v>0.96366174643717895</v>
      </c>
      <c r="Q55" s="130"/>
      <c r="R55" s="130"/>
      <c r="S55" s="130"/>
      <c r="T55" s="130"/>
      <c r="U55" s="130"/>
      <c r="V55" s="130"/>
      <c r="W55" s="130"/>
      <c r="X55" s="130"/>
      <c r="Y55" s="130"/>
      <c r="Z55" s="130"/>
      <c r="AA55" s="130"/>
      <c r="AB55" s="130"/>
      <c r="AC55" s="130"/>
      <c r="AD55" s="130"/>
    </row>
    <row r="56" spans="1:30" ht="14.5" x14ac:dyDescent="0.35">
      <c r="A56" s="130" t="s">
        <v>54</v>
      </c>
      <c r="B56" s="130">
        <v>0.32900000000000001</v>
      </c>
      <c r="C56" s="129">
        <v>0</v>
      </c>
      <c r="D56" s="130">
        <v>11.866</v>
      </c>
      <c r="E56" s="129">
        <v>0</v>
      </c>
      <c r="F56" s="129">
        <v>0</v>
      </c>
      <c r="G56" s="130">
        <v>6.6970000000000001</v>
      </c>
      <c r="H56" s="130">
        <v>22.454999999999998</v>
      </c>
      <c r="I56" s="129">
        <v>0</v>
      </c>
      <c r="J56" s="130">
        <v>0.17499999999999999</v>
      </c>
      <c r="K56" s="130">
        <v>0.184</v>
      </c>
      <c r="L56" s="130">
        <v>7.0000000000000001E-3</v>
      </c>
      <c r="M56" s="130">
        <v>6.2820000000000107</v>
      </c>
      <c r="N56" s="130">
        <v>47.994999999999997</v>
      </c>
      <c r="O56" s="130">
        <v>0.72077897893424125</v>
      </c>
      <c r="Q56" s="130"/>
      <c r="R56" s="130"/>
      <c r="S56" s="130"/>
      <c r="T56" s="130"/>
      <c r="U56" s="130"/>
      <c r="V56" s="130"/>
      <c r="W56" s="130"/>
      <c r="X56" s="130"/>
      <c r="Y56" s="130"/>
      <c r="Z56" s="130"/>
      <c r="AA56" s="130"/>
      <c r="AB56" s="130"/>
      <c r="AC56" s="130"/>
      <c r="AD56" s="130"/>
    </row>
    <row r="57" spans="1:30" ht="14.5" x14ac:dyDescent="0.35">
      <c r="A57" s="130" t="s">
        <v>55</v>
      </c>
      <c r="B57" s="130">
        <v>6.74</v>
      </c>
      <c r="C57" s="129">
        <v>0</v>
      </c>
      <c r="D57" s="130">
        <v>22.454999999999998</v>
      </c>
      <c r="E57" s="129">
        <v>0</v>
      </c>
      <c r="F57" s="129">
        <v>0</v>
      </c>
      <c r="G57" s="130">
        <v>0.67500000000000004</v>
      </c>
      <c r="H57" s="130">
        <v>0.35299999999999998</v>
      </c>
      <c r="I57" s="129">
        <v>0</v>
      </c>
      <c r="J57" s="130">
        <v>0</v>
      </c>
      <c r="K57" s="130">
        <v>0.31900000000000001</v>
      </c>
      <c r="L57" s="130">
        <v>2.0790000000000002</v>
      </c>
      <c r="M57" s="130">
        <v>2.6370000000000005</v>
      </c>
      <c r="N57" s="130">
        <v>35.258000000000003</v>
      </c>
      <c r="O57" s="130">
        <v>0.52949734845845364</v>
      </c>
      <c r="Q57" s="130"/>
      <c r="R57" s="130"/>
      <c r="S57" s="130"/>
      <c r="T57" s="130"/>
      <c r="U57" s="130"/>
      <c r="V57" s="130"/>
      <c r="W57" s="130"/>
      <c r="X57" s="130"/>
      <c r="Y57" s="130"/>
      <c r="Z57" s="130"/>
      <c r="AA57" s="130"/>
      <c r="AB57" s="130"/>
      <c r="AC57" s="130"/>
      <c r="AD57" s="130"/>
    </row>
    <row r="58" spans="1:30" ht="14.5" x14ac:dyDescent="0.35">
      <c r="A58" s="130" t="s">
        <v>273</v>
      </c>
      <c r="B58" s="129">
        <v>0</v>
      </c>
      <c r="C58" s="129">
        <v>0</v>
      </c>
      <c r="D58" s="130">
        <v>1.9379999999999999</v>
      </c>
      <c r="E58" s="129">
        <v>0</v>
      </c>
      <c r="F58" s="129">
        <v>0</v>
      </c>
      <c r="G58" s="129">
        <v>0</v>
      </c>
      <c r="H58" s="129">
        <v>0</v>
      </c>
      <c r="I58" s="129">
        <v>0</v>
      </c>
      <c r="J58" s="130">
        <v>3.0000000000000001E-3</v>
      </c>
      <c r="K58" s="129">
        <v>0</v>
      </c>
      <c r="L58" s="130">
        <v>1E-3</v>
      </c>
      <c r="M58" s="130">
        <v>0</v>
      </c>
      <c r="N58" s="130">
        <v>1.9419999999999999</v>
      </c>
      <c r="O58" s="130">
        <v>2.9164554163773237E-2</v>
      </c>
      <c r="Q58" s="130"/>
      <c r="R58" s="130"/>
      <c r="S58" s="130"/>
      <c r="T58" s="130"/>
      <c r="U58" s="130"/>
      <c r="V58" s="130"/>
      <c r="W58" s="130"/>
      <c r="X58" s="130"/>
      <c r="Y58" s="130"/>
      <c r="Z58" s="130"/>
      <c r="AA58" s="130"/>
      <c r="AB58" s="130"/>
      <c r="AC58" s="130"/>
      <c r="AD58" s="130"/>
    </row>
    <row r="59" spans="1:30" ht="14.5" x14ac:dyDescent="0.35">
      <c r="A59" s="130" t="s">
        <v>320</v>
      </c>
      <c r="B59" s="129">
        <v>0</v>
      </c>
      <c r="C59" s="129">
        <v>0</v>
      </c>
      <c r="D59" s="129">
        <v>0</v>
      </c>
      <c r="E59" s="130">
        <v>1.409</v>
      </c>
      <c r="F59" s="129">
        <v>0</v>
      </c>
      <c r="G59" s="129">
        <v>0</v>
      </c>
      <c r="H59" s="129">
        <v>0</v>
      </c>
      <c r="I59" s="129">
        <v>0</v>
      </c>
      <c r="J59" s="130">
        <v>0.29599999999999999</v>
      </c>
      <c r="K59" s="129">
        <v>0</v>
      </c>
      <c r="L59" s="129">
        <v>0</v>
      </c>
      <c r="M59" s="130">
        <v>4.0000000000000036E-3</v>
      </c>
      <c r="N59" s="130">
        <v>1.7090000000000001</v>
      </c>
      <c r="O59" s="130">
        <v>2.5665408375843701E-2</v>
      </c>
      <c r="Q59" s="130"/>
      <c r="R59" s="130"/>
      <c r="S59" s="130"/>
      <c r="T59" s="130"/>
      <c r="U59" s="130"/>
      <c r="V59" s="130"/>
      <c r="W59" s="130"/>
      <c r="X59" s="130"/>
      <c r="Y59" s="130"/>
      <c r="Z59" s="130"/>
      <c r="AA59" s="130"/>
      <c r="AB59" s="130"/>
      <c r="AC59" s="130"/>
      <c r="AD59" s="130"/>
    </row>
    <row r="60" spans="1:30" ht="14.5" x14ac:dyDescent="0.35">
      <c r="A60" s="130" t="s">
        <v>271</v>
      </c>
      <c r="B60" s="130">
        <v>7.0999999999999994E-2</v>
      </c>
      <c r="C60" s="129">
        <v>0</v>
      </c>
      <c r="D60" s="130">
        <v>0.17299999999999999</v>
      </c>
      <c r="E60" s="129">
        <v>0</v>
      </c>
      <c r="F60" s="129">
        <v>0</v>
      </c>
      <c r="G60" s="129">
        <v>0</v>
      </c>
      <c r="H60" s="129">
        <v>0</v>
      </c>
      <c r="I60" s="129">
        <v>0</v>
      </c>
      <c r="J60" s="130">
        <v>1.2E-2</v>
      </c>
      <c r="K60" s="129">
        <v>0</v>
      </c>
      <c r="L60" s="130">
        <v>1E-3</v>
      </c>
      <c r="M60" s="130">
        <v>3.0000000000000027E-3</v>
      </c>
      <c r="N60" s="130">
        <v>0.26</v>
      </c>
      <c r="O60" s="130">
        <v>3.9046262011230909E-3</v>
      </c>
      <c r="Q60" s="130"/>
      <c r="R60" s="130"/>
      <c r="S60" s="130"/>
      <c r="T60" s="130"/>
      <c r="U60" s="130"/>
      <c r="V60" s="130"/>
      <c r="W60" s="130"/>
      <c r="X60" s="130"/>
      <c r="Y60" s="130"/>
      <c r="Z60" s="130"/>
      <c r="AA60" s="130"/>
      <c r="AB60" s="130"/>
      <c r="AC60" s="130"/>
      <c r="AD60" s="130"/>
    </row>
    <row r="61" spans="1:30" ht="14.5" x14ac:dyDescent="0.35">
      <c r="A61" s="130" t="s">
        <v>270</v>
      </c>
      <c r="B61" s="129">
        <v>0</v>
      </c>
      <c r="C61" s="129">
        <v>0</v>
      </c>
      <c r="D61" s="129">
        <v>0</v>
      </c>
      <c r="E61" s="129">
        <v>0</v>
      </c>
      <c r="F61" s="129">
        <v>0</v>
      </c>
      <c r="G61" s="129">
        <v>0</v>
      </c>
      <c r="H61" s="129">
        <v>0</v>
      </c>
      <c r="I61" s="129">
        <v>0</v>
      </c>
      <c r="J61" s="129">
        <v>0</v>
      </c>
      <c r="K61" s="129">
        <v>0</v>
      </c>
      <c r="L61" s="129">
        <v>0</v>
      </c>
      <c r="M61" s="130">
        <v>0</v>
      </c>
      <c r="N61" s="130">
        <v>0</v>
      </c>
      <c r="O61" s="130">
        <v>0</v>
      </c>
      <c r="Q61" s="130"/>
      <c r="R61" s="130"/>
      <c r="S61" s="130"/>
      <c r="T61" s="130"/>
      <c r="U61" s="130"/>
      <c r="V61" s="130"/>
      <c r="W61" s="130"/>
      <c r="X61" s="130"/>
      <c r="Y61" s="130"/>
      <c r="Z61" s="130"/>
      <c r="AA61" s="130"/>
      <c r="AB61" s="130"/>
      <c r="AC61" s="130"/>
      <c r="AD61" s="130"/>
    </row>
    <row r="62" spans="1:30" ht="14.5" x14ac:dyDescent="0.35">
      <c r="A62" s="130" t="s">
        <v>56</v>
      </c>
      <c r="B62" s="129">
        <v>0</v>
      </c>
      <c r="C62" s="129">
        <v>0</v>
      </c>
      <c r="D62" s="130">
        <v>0</v>
      </c>
      <c r="E62" s="129">
        <v>0</v>
      </c>
      <c r="F62" s="129">
        <v>0</v>
      </c>
      <c r="G62" s="129">
        <v>0</v>
      </c>
      <c r="H62" s="129">
        <v>0</v>
      </c>
      <c r="I62" s="129">
        <v>0</v>
      </c>
      <c r="J62" s="129">
        <v>0</v>
      </c>
      <c r="K62" s="129">
        <v>0</v>
      </c>
      <c r="L62" s="129">
        <v>0</v>
      </c>
      <c r="M62" s="130">
        <v>0</v>
      </c>
      <c r="N62" s="130">
        <v>0</v>
      </c>
      <c r="O62" s="130">
        <v>0</v>
      </c>
      <c r="Q62" s="130"/>
      <c r="R62" s="130"/>
      <c r="S62" s="130"/>
      <c r="T62" s="130"/>
      <c r="U62" s="130"/>
      <c r="V62" s="130"/>
      <c r="W62" s="130"/>
      <c r="X62" s="130"/>
      <c r="Y62" s="130"/>
      <c r="Z62" s="130"/>
      <c r="AA62" s="130"/>
      <c r="AB62" s="130"/>
      <c r="AC62" s="130"/>
      <c r="AD62" s="130"/>
    </row>
    <row r="63" spans="1:30" x14ac:dyDescent="0.25">
      <c r="A63" s="130" t="s">
        <v>57</v>
      </c>
      <c r="B63" s="130">
        <v>649.678</v>
      </c>
      <c r="C63" s="130">
        <v>237.999</v>
      </c>
      <c r="D63" s="130">
        <v>1171.1220000000001</v>
      </c>
      <c r="E63" s="130">
        <v>1068.2950000000001</v>
      </c>
      <c r="F63" s="130">
        <v>72.347999999999999</v>
      </c>
      <c r="G63" s="130">
        <v>566.73400000000004</v>
      </c>
      <c r="H63" s="130">
        <v>366.37099999999998</v>
      </c>
      <c r="I63" s="130">
        <v>74.475999999999999</v>
      </c>
      <c r="J63" s="130">
        <v>158.88900000000001</v>
      </c>
      <c r="K63" s="130">
        <v>458.88099999999997</v>
      </c>
      <c r="L63" s="130">
        <v>168.054</v>
      </c>
      <c r="M63" s="130">
        <v>185.27400000000034</v>
      </c>
      <c r="N63" s="130">
        <v>5178.1210000000001</v>
      </c>
      <c r="O63" s="130">
        <v>77.763949727637311</v>
      </c>
      <c r="Q63" s="130"/>
      <c r="R63" s="130"/>
      <c r="S63" s="130"/>
      <c r="T63" s="130"/>
      <c r="U63" s="130"/>
      <c r="V63" s="130"/>
      <c r="W63" s="130"/>
      <c r="X63" s="130"/>
      <c r="Y63" s="130"/>
      <c r="Z63" s="130"/>
      <c r="AA63" s="130"/>
      <c r="AB63" s="130"/>
      <c r="AC63" s="130"/>
      <c r="AD63" s="130"/>
    </row>
    <row r="64" spans="1:30" ht="14.5" x14ac:dyDescent="0.35">
      <c r="A64" s="130" t="s">
        <v>321</v>
      </c>
      <c r="B64" s="130">
        <v>0.39800000000000002</v>
      </c>
      <c r="C64" s="129">
        <v>0</v>
      </c>
      <c r="D64" s="129">
        <v>0</v>
      </c>
      <c r="E64" s="129">
        <v>0</v>
      </c>
      <c r="F64" s="129">
        <v>0</v>
      </c>
      <c r="G64" s="130">
        <v>2.5569999999999999</v>
      </c>
      <c r="H64" s="130">
        <v>1.2999999999999999E-2</v>
      </c>
      <c r="I64" s="129">
        <v>0</v>
      </c>
      <c r="J64" s="129">
        <v>0</v>
      </c>
      <c r="K64" s="130">
        <v>0.01</v>
      </c>
      <c r="L64" s="130">
        <v>3.0000000000000001E-3</v>
      </c>
      <c r="M64" s="130">
        <v>0</v>
      </c>
      <c r="N64" s="130">
        <v>2.9809999999999999</v>
      </c>
      <c r="O64" s="130">
        <v>4.4768041175184355E-2</v>
      </c>
      <c r="Q64" s="130"/>
      <c r="R64" s="130"/>
      <c r="S64" s="130"/>
      <c r="T64" s="130"/>
      <c r="U64" s="130"/>
      <c r="V64" s="130"/>
      <c r="W64" s="130"/>
      <c r="X64" s="130"/>
      <c r="Y64" s="130"/>
      <c r="Z64" s="130"/>
      <c r="AA64" s="130"/>
      <c r="AB64" s="130"/>
      <c r="AC64" s="130"/>
      <c r="AD64" s="130"/>
    </row>
    <row r="65" spans="1:30" ht="14.5" x14ac:dyDescent="0.35">
      <c r="A65" s="130" t="s">
        <v>274</v>
      </c>
      <c r="B65" s="130">
        <v>0.53600000000000003</v>
      </c>
      <c r="C65" s="129">
        <v>0</v>
      </c>
      <c r="D65" s="129">
        <v>0</v>
      </c>
      <c r="E65" s="129">
        <v>0</v>
      </c>
      <c r="F65" s="129">
        <v>0</v>
      </c>
      <c r="G65" s="130">
        <v>1.9710000000000001</v>
      </c>
      <c r="H65" s="129">
        <v>0</v>
      </c>
      <c r="I65" s="129">
        <v>0</v>
      </c>
      <c r="J65" s="130">
        <v>2E-3</v>
      </c>
      <c r="K65" s="130">
        <v>0</v>
      </c>
      <c r="L65" s="129">
        <v>0</v>
      </c>
      <c r="M65" s="130">
        <v>0</v>
      </c>
      <c r="N65" s="130">
        <v>2.5089999999999999</v>
      </c>
      <c r="O65" s="130">
        <v>3.7679642840837822E-2</v>
      </c>
      <c r="Q65" s="130"/>
      <c r="R65" s="130"/>
      <c r="S65" s="130"/>
      <c r="T65" s="130"/>
      <c r="U65" s="130"/>
      <c r="V65" s="130"/>
      <c r="W65" s="130"/>
      <c r="X65" s="130"/>
      <c r="Y65" s="130"/>
      <c r="Z65" s="130"/>
      <c r="AA65" s="130"/>
      <c r="AB65" s="130"/>
      <c r="AC65" s="130"/>
      <c r="AD65" s="130"/>
    </row>
    <row r="66" spans="1:30" ht="14.5" x14ac:dyDescent="0.35">
      <c r="A66" s="130" t="s">
        <v>275</v>
      </c>
      <c r="B66" s="130">
        <v>0.17799999999999999</v>
      </c>
      <c r="C66" s="129">
        <v>0</v>
      </c>
      <c r="D66" s="130">
        <v>4.1000000000000002E-2</v>
      </c>
      <c r="E66" s="129">
        <v>0</v>
      </c>
      <c r="F66" s="130">
        <v>2E-3</v>
      </c>
      <c r="G66" s="130">
        <v>3.2000000000000001E-2</v>
      </c>
      <c r="H66" s="130">
        <v>1E-3</v>
      </c>
      <c r="I66" s="129">
        <v>0</v>
      </c>
      <c r="J66" s="130">
        <v>0.14899999999999999</v>
      </c>
      <c r="K66" s="130">
        <v>1E-3</v>
      </c>
      <c r="L66" s="130">
        <v>1E-3</v>
      </c>
      <c r="M66" s="130">
        <v>0.26400000000000001</v>
      </c>
      <c r="N66" s="130">
        <v>0.66900000000000004</v>
      </c>
      <c r="O66" s="130">
        <v>1.0046903571351339E-2</v>
      </c>
      <c r="Q66" s="130"/>
      <c r="R66" s="130"/>
      <c r="S66" s="130"/>
      <c r="T66" s="130"/>
      <c r="U66" s="130"/>
      <c r="V66" s="130"/>
      <c r="W66" s="130"/>
      <c r="X66" s="130"/>
      <c r="Y66" s="130"/>
      <c r="Z66" s="130"/>
      <c r="AA66" s="130"/>
      <c r="AB66" s="130"/>
      <c r="AC66" s="130"/>
      <c r="AD66" s="130"/>
    </row>
    <row r="67" spans="1:30" ht="14.5" x14ac:dyDescent="0.35">
      <c r="A67" s="130" t="s">
        <v>276</v>
      </c>
      <c r="B67" s="130">
        <v>1.2999999999999999E-2</v>
      </c>
      <c r="C67" s="129">
        <v>0</v>
      </c>
      <c r="D67" s="130">
        <v>6.0000000000000001E-3</v>
      </c>
      <c r="E67" s="129">
        <v>0</v>
      </c>
      <c r="F67" s="129">
        <v>0</v>
      </c>
      <c r="G67" s="130">
        <v>0</v>
      </c>
      <c r="H67" s="130">
        <v>0</v>
      </c>
      <c r="I67" s="129">
        <v>0</v>
      </c>
      <c r="J67" s="130">
        <v>8.0000000000000002E-3</v>
      </c>
      <c r="K67" s="130">
        <v>0</v>
      </c>
      <c r="L67" s="130">
        <v>0.13800000000000001</v>
      </c>
      <c r="M67" s="130">
        <v>6.9999999999999785E-3</v>
      </c>
      <c r="N67" s="130">
        <v>0.17199999999999999</v>
      </c>
      <c r="O67" s="130">
        <v>2.5830604099737367E-3</v>
      </c>
      <c r="Q67" s="130"/>
      <c r="R67" s="130"/>
      <c r="S67" s="130"/>
      <c r="T67" s="130"/>
      <c r="U67" s="130"/>
      <c r="V67" s="130"/>
      <c r="W67" s="130"/>
      <c r="X67" s="130"/>
      <c r="Y67" s="130"/>
      <c r="Z67" s="130"/>
      <c r="AA67" s="130"/>
      <c r="AB67" s="130"/>
      <c r="AC67" s="130"/>
      <c r="AD67" s="130"/>
    </row>
    <row r="68" spans="1:30" ht="14.5" x14ac:dyDescent="0.35">
      <c r="A68" s="130" t="s">
        <v>322</v>
      </c>
      <c r="B68" s="130">
        <v>1E-3</v>
      </c>
      <c r="C68" s="129">
        <v>0</v>
      </c>
      <c r="D68" s="130">
        <v>2.3E-2</v>
      </c>
      <c r="E68" s="129">
        <v>0</v>
      </c>
      <c r="F68" s="129">
        <v>0</v>
      </c>
      <c r="G68" s="129">
        <v>0</v>
      </c>
      <c r="H68" s="130">
        <v>0.104</v>
      </c>
      <c r="I68" s="129">
        <v>0</v>
      </c>
      <c r="J68" s="129">
        <v>0</v>
      </c>
      <c r="K68" s="129">
        <v>0</v>
      </c>
      <c r="L68" s="130">
        <v>1E-3</v>
      </c>
      <c r="M68" s="130">
        <v>0</v>
      </c>
      <c r="N68" s="130">
        <v>0.129</v>
      </c>
      <c r="O68" s="130">
        <v>1.9372953074803028E-3</v>
      </c>
      <c r="Q68" s="130"/>
      <c r="R68" s="130"/>
      <c r="S68" s="130"/>
      <c r="T68" s="130"/>
      <c r="U68" s="130"/>
      <c r="V68" s="130"/>
      <c r="W68" s="130"/>
      <c r="X68" s="130"/>
      <c r="Y68" s="130"/>
      <c r="Z68" s="130"/>
      <c r="AA68" s="130"/>
      <c r="AB68" s="130"/>
      <c r="AC68" s="130"/>
      <c r="AD68" s="130"/>
    </row>
    <row r="69" spans="1:30" ht="14.5" x14ac:dyDescent="0.35">
      <c r="A69" s="130" t="s">
        <v>277</v>
      </c>
      <c r="B69" s="130">
        <v>1E-3</v>
      </c>
      <c r="C69" s="129">
        <v>0</v>
      </c>
      <c r="D69" s="130">
        <v>2.1000000000000001E-2</v>
      </c>
      <c r="E69" s="129">
        <v>0</v>
      </c>
      <c r="F69" s="129">
        <v>0</v>
      </c>
      <c r="G69" s="129">
        <v>0</v>
      </c>
      <c r="H69" s="129">
        <v>0</v>
      </c>
      <c r="I69" s="129">
        <v>0</v>
      </c>
      <c r="J69" s="130">
        <v>2E-3</v>
      </c>
      <c r="K69" s="129">
        <v>0</v>
      </c>
      <c r="L69" s="130">
        <v>1E-3</v>
      </c>
      <c r="M69" s="130">
        <v>9.9999999999999742E-4</v>
      </c>
      <c r="N69" s="130">
        <v>2.5999999999999999E-2</v>
      </c>
      <c r="O69" s="130">
        <v>3.9046262011230905E-4</v>
      </c>
      <c r="Q69" s="130"/>
      <c r="R69" s="130"/>
      <c r="S69" s="130"/>
      <c r="T69" s="130"/>
      <c r="U69" s="130"/>
      <c r="V69" s="130"/>
      <c r="W69" s="130"/>
      <c r="X69" s="130"/>
      <c r="Y69" s="130"/>
      <c r="Z69" s="130"/>
      <c r="AA69" s="130"/>
      <c r="AB69" s="130"/>
      <c r="AC69" s="130"/>
      <c r="AD69" s="130"/>
    </row>
    <row r="70" spans="1:30" ht="14.5" x14ac:dyDescent="0.35">
      <c r="A70" s="130" t="s">
        <v>323</v>
      </c>
      <c r="B70" s="130">
        <v>1E-3</v>
      </c>
      <c r="C70" s="129">
        <v>0</v>
      </c>
      <c r="D70" s="130">
        <v>1.0999999999999999E-2</v>
      </c>
      <c r="E70" s="129">
        <v>0</v>
      </c>
      <c r="F70" s="129">
        <v>0</v>
      </c>
      <c r="G70" s="129">
        <v>0</v>
      </c>
      <c r="H70" s="129">
        <v>0</v>
      </c>
      <c r="I70" s="129">
        <v>0</v>
      </c>
      <c r="J70" s="129">
        <v>0</v>
      </c>
      <c r="K70" s="129">
        <v>0</v>
      </c>
      <c r="L70" s="130">
        <v>5.0000000000000001E-3</v>
      </c>
      <c r="M70" s="130">
        <v>0</v>
      </c>
      <c r="N70" s="130">
        <v>1.7000000000000001E-2</v>
      </c>
      <c r="O70" s="130">
        <v>2.5530248238112517E-4</v>
      </c>
      <c r="Q70" s="130"/>
      <c r="R70" s="130"/>
      <c r="S70" s="130"/>
      <c r="T70" s="130"/>
      <c r="U70" s="130"/>
      <c r="V70" s="130"/>
      <c r="W70" s="130"/>
      <c r="X70" s="130"/>
      <c r="Y70" s="130"/>
      <c r="Z70" s="130"/>
      <c r="AA70" s="130"/>
      <c r="AB70" s="130"/>
      <c r="AC70" s="130"/>
      <c r="AD70" s="130"/>
    </row>
    <row r="71" spans="1:30" ht="14.5" x14ac:dyDescent="0.35">
      <c r="A71" s="130" t="s">
        <v>324</v>
      </c>
      <c r="B71" s="129">
        <v>0</v>
      </c>
      <c r="C71" s="129">
        <v>0</v>
      </c>
      <c r="D71" s="129">
        <v>0</v>
      </c>
      <c r="E71" s="129">
        <v>0</v>
      </c>
      <c r="F71" s="129">
        <v>0</v>
      </c>
      <c r="G71" s="129">
        <v>0</v>
      </c>
      <c r="H71" s="130">
        <v>3.0000000000000001E-3</v>
      </c>
      <c r="I71" s="129">
        <v>0</v>
      </c>
      <c r="J71" s="129">
        <v>0</v>
      </c>
      <c r="K71" s="129">
        <v>0</v>
      </c>
      <c r="L71" s="129">
        <v>0</v>
      </c>
      <c r="M71" s="130">
        <v>0</v>
      </c>
      <c r="N71" s="130">
        <v>3.0000000000000001E-3</v>
      </c>
      <c r="O71" s="130">
        <v>4.5053379243727971E-5</v>
      </c>
      <c r="Q71" s="130"/>
      <c r="R71" s="130"/>
      <c r="S71" s="130"/>
      <c r="T71" s="130"/>
      <c r="U71" s="130"/>
      <c r="V71" s="130"/>
      <c r="W71" s="130"/>
      <c r="X71" s="130"/>
      <c r="Y71" s="130"/>
      <c r="Z71" s="130"/>
      <c r="AA71" s="130"/>
      <c r="AB71" s="130"/>
      <c r="AC71" s="130"/>
      <c r="AD71" s="130"/>
    </row>
    <row r="72" spans="1:30" ht="14.5" x14ac:dyDescent="0.35">
      <c r="A72" s="130" t="s">
        <v>278</v>
      </c>
      <c r="B72" s="129">
        <v>0</v>
      </c>
      <c r="C72" s="129">
        <v>0</v>
      </c>
      <c r="D72" s="129">
        <v>0</v>
      </c>
      <c r="E72" s="129">
        <v>0</v>
      </c>
      <c r="F72" s="130">
        <v>0</v>
      </c>
      <c r="G72" s="130">
        <v>1E-3</v>
      </c>
      <c r="H72" s="129">
        <v>0</v>
      </c>
      <c r="I72" s="129">
        <v>0</v>
      </c>
      <c r="J72" s="129">
        <v>0</v>
      </c>
      <c r="K72" s="129">
        <v>0</v>
      </c>
      <c r="L72" s="129">
        <v>0</v>
      </c>
      <c r="M72" s="130">
        <v>1E-3</v>
      </c>
      <c r="N72" s="130">
        <v>2E-3</v>
      </c>
      <c r="O72" s="130">
        <v>3.0035586162485313E-5</v>
      </c>
      <c r="Q72" s="130"/>
      <c r="R72" s="130"/>
      <c r="S72" s="130"/>
      <c r="T72" s="130"/>
      <c r="U72" s="130"/>
      <c r="V72" s="130"/>
      <c r="W72" s="130"/>
      <c r="X72" s="130"/>
      <c r="Y72" s="130"/>
      <c r="Z72" s="130"/>
      <c r="AA72" s="130"/>
      <c r="AB72" s="130"/>
      <c r="AC72" s="130"/>
      <c r="AD72" s="130"/>
    </row>
    <row r="73" spans="1:30" ht="14.5" x14ac:dyDescent="0.35">
      <c r="A73" s="130" t="s">
        <v>325</v>
      </c>
      <c r="B73" s="129">
        <v>0</v>
      </c>
      <c r="C73" s="129">
        <v>0</v>
      </c>
      <c r="D73" s="129">
        <v>0</v>
      </c>
      <c r="E73" s="129">
        <v>0</v>
      </c>
      <c r="F73" s="129">
        <v>0</v>
      </c>
      <c r="G73" s="129">
        <v>0</v>
      </c>
      <c r="H73" s="129">
        <v>0</v>
      </c>
      <c r="I73" s="129">
        <v>0</v>
      </c>
      <c r="J73" s="130">
        <v>1E-3</v>
      </c>
      <c r="K73" s="129">
        <v>0</v>
      </c>
      <c r="L73" s="129">
        <v>0</v>
      </c>
      <c r="M73" s="130">
        <v>0</v>
      </c>
      <c r="N73" s="130">
        <v>1E-3</v>
      </c>
      <c r="O73" s="130">
        <v>1.5017793081242657E-5</v>
      </c>
      <c r="Q73" s="130"/>
      <c r="R73" s="130"/>
      <c r="S73" s="130"/>
      <c r="T73" s="130"/>
      <c r="U73" s="130"/>
      <c r="V73" s="130"/>
      <c r="W73" s="130"/>
      <c r="X73" s="130"/>
      <c r="Y73" s="130"/>
      <c r="Z73" s="130"/>
      <c r="AA73" s="130"/>
      <c r="AB73" s="130"/>
      <c r="AC73" s="130"/>
      <c r="AD73" s="130"/>
    </row>
    <row r="74" spans="1:30" ht="14.5" x14ac:dyDescent="0.35">
      <c r="A74" s="130" t="s">
        <v>326</v>
      </c>
      <c r="B74" s="130">
        <v>1E-3</v>
      </c>
      <c r="C74" s="129">
        <v>0</v>
      </c>
      <c r="D74" s="129">
        <v>0</v>
      </c>
      <c r="E74" s="129">
        <v>0</v>
      </c>
      <c r="F74" s="129">
        <v>0</v>
      </c>
      <c r="G74" s="129">
        <v>0</v>
      </c>
      <c r="H74" s="129">
        <v>0</v>
      </c>
      <c r="I74" s="129">
        <v>0</v>
      </c>
      <c r="J74" s="129">
        <v>0</v>
      </c>
      <c r="K74" s="129">
        <v>0</v>
      </c>
      <c r="L74" s="129">
        <v>0</v>
      </c>
      <c r="M74" s="130">
        <v>0</v>
      </c>
      <c r="N74" s="130">
        <v>1E-3</v>
      </c>
      <c r="O74" s="130">
        <v>1.5017793081242657E-5</v>
      </c>
      <c r="Q74" s="130"/>
      <c r="R74" s="130"/>
      <c r="S74" s="130"/>
      <c r="T74" s="130"/>
      <c r="U74" s="130"/>
      <c r="V74" s="130"/>
      <c r="W74" s="130"/>
      <c r="X74" s="130"/>
      <c r="Y74" s="130"/>
      <c r="Z74" s="130"/>
      <c r="AA74" s="130"/>
      <c r="AB74" s="130"/>
      <c r="AC74" s="130"/>
      <c r="AD74" s="130"/>
    </row>
    <row r="75" spans="1:30" ht="14.5" x14ac:dyDescent="0.35">
      <c r="A75" s="130" t="s">
        <v>327</v>
      </c>
      <c r="B75" s="129">
        <v>0</v>
      </c>
      <c r="C75" s="129">
        <v>0</v>
      </c>
      <c r="D75" s="130">
        <v>1E-3</v>
      </c>
      <c r="E75" s="129">
        <v>0</v>
      </c>
      <c r="F75" s="129">
        <v>0</v>
      </c>
      <c r="G75" s="129">
        <v>0</v>
      </c>
      <c r="H75" s="129">
        <v>0</v>
      </c>
      <c r="I75" s="129">
        <v>0</v>
      </c>
      <c r="J75" s="129">
        <v>0</v>
      </c>
      <c r="K75" s="129">
        <v>0</v>
      </c>
      <c r="L75" s="129">
        <v>0</v>
      </c>
      <c r="M75" s="130">
        <v>0</v>
      </c>
      <c r="N75" s="130">
        <v>1E-3</v>
      </c>
      <c r="O75" s="130">
        <v>1.5017793081242657E-5</v>
      </c>
      <c r="Q75" s="130"/>
      <c r="R75" s="130"/>
      <c r="S75" s="130"/>
      <c r="T75" s="130"/>
      <c r="U75" s="130"/>
      <c r="V75" s="130"/>
      <c r="W75" s="130"/>
      <c r="X75" s="130"/>
      <c r="Y75" s="130"/>
      <c r="Z75" s="130"/>
      <c r="AA75" s="130"/>
      <c r="AB75" s="130"/>
      <c r="AC75" s="130"/>
      <c r="AD75" s="130"/>
    </row>
    <row r="76" spans="1:30" ht="14.5" x14ac:dyDescent="0.35">
      <c r="A76" s="130" t="s">
        <v>328</v>
      </c>
      <c r="B76" s="130">
        <v>0</v>
      </c>
      <c r="C76" s="129">
        <v>0</v>
      </c>
      <c r="D76" s="130">
        <v>0</v>
      </c>
      <c r="E76" s="129">
        <v>0</v>
      </c>
      <c r="F76" s="129">
        <v>0</v>
      </c>
      <c r="G76" s="129">
        <v>0</v>
      </c>
      <c r="H76" s="129">
        <v>0</v>
      </c>
      <c r="I76" s="129">
        <v>0</v>
      </c>
      <c r="J76" s="129">
        <v>0</v>
      </c>
      <c r="K76" s="129">
        <v>0</v>
      </c>
      <c r="L76" s="129">
        <v>0</v>
      </c>
      <c r="M76" s="130">
        <v>0</v>
      </c>
      <c r="N76" s="130">
        <v>0</v>
      </c>
      <c r="O76" s="130">
        <v>0</v>
      </c>
      <c r="Q76" s="130"/>
      <c r="R76" s="130"/>
      <c r="S76" s="130"/>
      <c r="T76" s="130"/>
      <c r="U76" s="130"/>
      <c r="V76" s="130"/>
      <c r="W76" s="130"/>
      <c r="X76" s="130"/>
      <c r="Y76" s="130"/>
      <c r="Z76" s="130"/>
      <c r="AA76" s="130"/>
      <c r="AB76" s="130"/>
      <c r="AC76" s="130"/>
      <c r="AD76" s="130"/>
    </row>
    <row r="77" spans="1:30" x14ac:dyDescent="0.25">
      <c r="A77" s="130" t="s">
        <v>279</v>
      </c>
      <c r="B77" s="130">
        <v>650.80499999999995</v>
      </c>
      <c r="C77" s="130">
        <v>237.999</v>
      </c>
      <c r="D77" s="130">
        <v>1171.2239999999999</v>
      </c>
      <c r="E77" s="130">
        <v>1068.2950000000001</v>
      </c>
      <c r="F77" s="130">
        <v>72.349999999999994</v>
      </c>
      <c r="G77" s="130">
        <v>571.29600000000005</v>
      </c>
      <c r="H77" s="130">
        <v>366.49200000000002</v>
      </c>
      <c r="I77" s="130">
        <v>74.475999999999999</v>
      </c>
      <c r="J77" s="130">
        <v>159.05099999999999</v>
      </c>
      <c r="K77" s="130">
        <v>458.89299999999997</v>
      </c>
      <c r="L77" s="130">
        <v>168.203</v>
      </c>
      <c r="M77" s="130">
        <v>185.54899999999907</v>
      </c>
      <c r="N77" s="130">
        <v>5184.6329999999998</v>
      </c>
      <c r="O77" s="130">
        <v>77.861745596182345</v>
      </c>
      <c r="Q77" s="130"/>
      <c r="R77" s="130"/>
      <c r="S77" s="130"/>
      <c r="T77" s="130"/>
      <c r="U77" s="130"/>
      <c r="V77" s="130"/>
      <c r="W77" s="130"/>
      <c r="X77" s="130"/>
      <c r="Y77" s="130"/>
      <c r="Z77" s="130"/>
      <c r="AA77" s="130"/>
      <c r="AB77" s="130"/>
      <c r="AC77" s="130"/>
      <c r="AD77" s="130"/>
    </row>
    <row r="78" spans="1:30" ht="14.5" x14ac:dyDescent="0.35">
      <c r="A78" s="130" t="s">
        <v>58</v>
      </c>
      <c r="B78" s="130">
        <v>29.01</v>
      </c>
      <c r="C78" s="129">
        <v>0</v>
      </c>
      <c r="D78" s="130">
        <v>2.9159999999999999</v>
      </c>
      <c r="E78" s="130">
        <v>1E-3</v>
      </c>
      <c r="F78" s="130">
        <v>7.9580000000000002</v>
      </c>
      <c r="G78" s="130">
        <v>180.98</v>
      </c>
      <c r="H78" s="130">
        <v>20.629000000000001</v>
      </c>
      <c r="I78" s="130">
        <v>2E-3</v>
      </c>
      <c r="J78" s="130">
        <v>22.829000000000001</v>
      </c>
      <c r="K78" s="130">
        <v>46.866999999999997</v>
      </c>
      <c r="L78" s="130">
        <v>1.8049999999999999</v>
      </c>
      <c r="M78" s="130">
        <v>20.406000000000006</v>
      </c>
      <c r="N78" s="130">
        <v>333.40300000000002</v>
      </c>
      <c r="O78" s="130">
        <v>5.0069772666655457</v>
      </c>
      <c r="Q78" s="130"/>
      <c r="R78" s="130"/>
      <c r="S78" s="130"/>
      <c r="T78" s="130"/>
      <c r="U78" s="130"/>
      <c r="V78" s="130"/>
      <c r="W78" s="130"/>
      <c r="X78" s="130"/>
      <c r="Y78" s="130"/>
      <c r="Z78" s="130"/>
      <c r="AA78" s="130"/>
      <c r="AB78" s="130"/>
      <c r="AC78" s="130"/>
      <c r="AD78" s="130"/>
    </row>
    <row r="79" spans="1:30" ht="14.5" x14ac:dyDescent="0.35">
      <c r="A79" s="130" t="s">
        <v>59</v>
      </c>
      <c r="B79" s="130">
        <v>17.221</v>
      </c>
      <c r="C79" s="130">
        <v>83.084999999999994</v>
      </c>
      <c r="D79" s="130">
        <v>1.4890000000000001</v>
      </c>
      <c r="E79" s="130">
        <v>2.0910000000000002</v>
      </c>
      <c r="F79" s="130">
        <v>0.13200000000000001</v>
      </c>
      <c r="G79" s="130">
        <v>42.582000000000001</v>
      </c>
      <c r="H79" s="130">
        <v>6.5780000000000003</v>
      </c>
      <c r="I79" s="129">
        <v>0</v>
      </c>
      <c r="J79" s="130">
        <v>4.8330000000000002</v>
      </c>
      <c r="K79" s="130">
        <v>24.867000000000001</v>
      </c>
      <c r="L79" s="130">
        <v>3.2000000000000001E-2</v>
      </c>
      <c r="M79" s="130">
        <v>3.2290000000000134</v>
      </c>
      <c r="N79" s="130">
        <v>186.13900000000001</v>
      </c>
      <c r="O79" s="130">
        <v>2.7953969863494268</v>
      </c>
      <c r="Q79" s="130"/>
      <c r="R79" s="130"/>
      <c r="S79" s="130"/>
      <c r="T79" s="130"/>
      <c r="U79" s="130"/>
      <c r="V79" s="130"/>
      <c r="W79" s="130"/>
      <c r="X79" s="130"/>
      <c r="Y79" s="130"/>
      <c r="Z79" s="130"/>
      <c r="AA79" s="130"/>
      <c r="AB79" s="130"/>
      <c r="AC79" s="130"/>
      <c r="AD79" s="130"/>
    </row>
    <row r="80" spans="1:30" ht="14.5" x14ac:dyDescent="0.35">
      <c r="A80" s="130" t="s">
        <v>61</v>
      </c>
      <c r="B80" s="130">
        <v>24.210999999999999</v>
      </c>
      <c r="C80" s="129">
        <v>0</v>
      </c>
      <c r="D80" s="130">
        <v>1.2999999999999999E-2</v>
      </c>
      <c r="E80" s="130">
        <v>6.7000000000000004E-2</v>
      </c>
      <c r="F80" s="130">
        <v>3.0000000000000001E-3</v>
      </c>
      <c r="G80" s="130">
        <v>16.289000000000001</v>
      </c>
      <c r="H80" s="130">
        <v>0.187</v>
      </c>
      <c r="I80" s="129">
        <v>0</v>
      </c>
      <c r="J80" s="130">
        <v>4.0359999999999996</v>
      </c>
      <c r="K80" s="130">
        <v>56.822000000000003</v>
      </c>
      <c r="L80" s="130">
        <v>6.0000000000000001E-3</v>
      </c>
      <c r="M80" s="130">
        <v>0.12399999999999523</v>
      </c>
      <c r="N80" s="130">
        <v>101.758</v>
      </c>
      <c r="O80" s="130">
        <v>1.5281805883610902</v>
      </c>
      <c r="Q80" s="130"/>
      <c r="R80" s="130"/>
      <c r="S80" s="130"/>
      <c r="T80" s="130"/>
      <c r="U80" s="130"/>
      <c r="V80" s="130"/>
      <c r="W80" s="130"/>
      <c r="X80" s="130"/>
      <c r="Y80" s="130"/>
      <c r="Z80" s="130"/>
      <c r="AA80" s="130"/>
      <c r="AB80" s="130"/>
      <c r="AC80" s="130"/>
      <c r="AD80" s="130"/>
    </row>
    <row r="81" spans="1:30" ht="14.5" x14ac:dyDescent="0.35">
      <c r="A81" s="130" t="s">
        <v>280</v>
      </c>
      <c r="B81" s="130">
        <v>1.464</v>
      </c>
      <c r="C81" s="129">
        <v>0</v>
      </c>
      <c r="D81" s="130">
        <v>0.20200000000000001</v>
      </c>
      <c r="E81" s="130">
        <v>0.91900000000000004</v>
      </c>
      <c r="F81" s="130">
        <v>7.0000000000000001E-3</v>
      </c>
      <c r="G81" s="130">
        <v>11.347</v>
      </c>
      <c r="H81" s="130">
        <v>0.249</v>
      </c>
      <c r="I81" s="129">
        <v>0</v>
      </c>
      <c r="J81" s="130">
        <v>7.6999999999999999E-2</v>
      </c>
      <c r="K81" s="130">
        <v>6.4000000000000001E-2</v>
      </c>
      <c r="L81" s="130">
        <v>2E-3</v>
      </c>
      <c r="M81" s="130">
        <v>10.440999999999997</v>
      </c>
      <c r="N81" s="130">
        <v>24.771999999999998</v>
      </c>
      <c r="O81" s="130">
        <v>0.37202077020854307</v>
      </c>
      <c r="Q81" s="130"/>
      <c r="R81" s="130"/>
      <c r="S81" s="130"/>
      <c r="T81" s="130"/>
      <c r="U81" s="130"/>
      <c r="V81" s="130"/>
      <c r="W81" s="130"/>
      <c r="X81" s="130"/>
      <c r="Y81" s="130"/>
      <c r="Z81" s="130"/>
      <c r="AA81" s="130"/>
      <c r="AB81" s="130"/>
      <c r="AC81" s="130"/>
      <c r="AD81" s="130"/>
    </row>
    <row r="82" spans="1:30" ht="14.5" x14ac:dyDescent="0.35">
      <c r="A82" s="130" t="s">
        <v>60</v>
      </c>
      <c r="B82" s="130">
        <v>0.27500000000000002</v>
      </c>
      <c r="C82" s="130">
        <v>9.2479999999999993</v>
      </c>
      <c r="D82" s="129">
        <v>0</v>
      </c>
      <c r="E82" s="129">
        <v>0</v>
      </c>
      <c r="F82" s="129">
        <v>0</v>
      </c>
      <c r="G82" s="130">
        <v>9.6630000000000003</v>
      </c>
      <c r="H82" s="130">
        <v>8.0000000000000002E-3</v>
      </c>
      <c r="I82" s="129">
        <v>0</v>
      </c>
      <c r="J82" s="129">
        <v>0</v>
      </c>
      <c r="K82" s="129">
        <v>0</v>
      </c>
      <c r="L82" s="129">
        <v>0</v>
      </c>
      <c r="M82" s="130">
        <v>1.9999999999999574E-2</v>
      </c>
      <c r="N82" s="130">
        <v>19.213999999999999</v>
      </c>
      <c r="O82" s="130">
        <v>0.28855187626299639</v>
      </c>
      <c r="Q82" s="130"/>
      <c r="R82" s="130"/>
      <c r="S82" s="130"/>
      <c r="T82" s="130"/>
      <c r="U82" s="130"/>
      <c r="V82" s="130"/>
      <c r="W82" s="130"/>
      <c r="X82" s="130"/>
      <c r="Y82" s="130"/>
      <c r="Z82" s="130"/>
      <c r="AA82" s="130"/>
      <c r="AB82" s="130"/>
      <c r="AC82" s="130"/>
      <c r="AD82" s="130"/>
    </row>
    <row r="83" spans="1:30" ht="14.5" x14ac:dyDescent="0.35">
      <c r="A83" s="130" t="s">
        <v>329</v>
      </c>
      <c r="B83" s="130">
        <v>2.5670000000000002</v>
      </c>
      <c r="C83" s="129">
        <v>0</v>
      </c>
      <c r="D83" s="130">
        <v>9.6679999999999993</v>
      </c>
      <c r="E83" s="130">
        <v>1E-3</v>
      </c>
      <c r="F83" s="130">
        <v>0.19900000000000001</v>
      </c>
      <c r="G83" s="130">
        <v>2.3879999999999999</v>
      </c>
      <c r="H83" s="130">
        <v>7.4999999999999997E-2</v>
      </c>
      <c r="I83" s="129">
        <v>0</v>
      </c>
      <c r="J83" s="130">
        <v>0.3</v>
      </c>
      <c r="K83" s="130">
        <v>1.9339999999999999</v>
      </c>
      <c r="L83" s="130">
        <v>0.85</v>
      </c>
      <c r="M83" s="130">
        <v>7.0000000000000284E-2</v>
      </c>
      <c r="N83" s="130">
        <v>18.052</v>
      </c>
      <c r="O83" s="130">
        <v>0.27110120070259242</v>
      </c>
      <c r="Q83" s="130"/>
      <c r="R83" s="130"/>
      <c r="S83" s="130"/>
      <c r="T83" s="130"/>
      <c r="U83" s="130"/>
      <c r="V83" s="130"/>
      <c r="W83" s="130"/>
      <c r="X83" s="130"/>
      <c r="Y83" s="130"/>
      <c r="Z83" s="130"/>
      <c r="AA83" s="130"/>
      <c r="AB83" s="130"/>
      <c r="AC83" s="130"/>
      <c r="AD83" s="130"/>
    </row>
    <row r="84" spans="1:30" ht="14.5" x14ac:dyDescent="0.35">
      <c r="A84" s="130" t="s">
        <v>289</v>
      </c>
      <c r="B84" s="130">
        <v>0.54500000000000004</v>
      </c>
      <c r="C84" s="129">
        <v>0</v>
      </c>
      <c r="D84" s="130">
        <v>8.9999999999999993E-3</v>
      </c>
      <c r="E84" s="129">
        <v>0</v>
      </c>
      <c r="F84" s="130">
        <v>0</v>
      </c>
      <c r="G84" s="130">
        <v>11.628</v>
      </c>
      <c r="H84" s="130">
        <v>8.4000000000000005E-2</v>
      </c>
      <c r="I84" s="129">
        <v>0</v>
      </c>
      <c r="J84" s="130">
        <v>0.20899999999999999</v>
      </c>
      <c r="K84" s="130">
        <v>0.34699999999999998</v>
      </c>
      <c r="L84" s="129">
        <v>0</v>
      </c>
      <c r="M84" s="130">
        <v>0.15800000000000125</v>
      </c>
      <c r="N84" s="130">
        <v>12.98</v>
      </c>
      <c r="O84" s="130">
        <v>0.19493095419452969</v>
      </c>
      <c r="Q84" s="130"/>
      <c r="R84" s="130"/>
      <c r="S84" s="130"/>
      <c r="T84" s="130"/>
      <c r="U84" s="130"/>
      <c r="V84" s="130"/>
      <c r="W84" s="130"/>
      <c r="X84" s="130"/>
      <c r="Y84" s="130"/>
      <c r="Z84" s="130"/>
      <c r="AA84" s="130"/>
      <c r="AB84" s="130"/>
      <c r="AC84" s="130"/>
      <c r="AD84" s="130"/>
    </row>
    <row r="85" spans="1:30" ht="14.5" x14ac:dyDescent="0.35">
      <c r="A85" s="130" t="s">
        <v>287</v>
      </c>
      <c r="B85" s="130">
        <v>6.7000000000000004E-2</v>
      </c>
      <c r="C85" s="129">
        <v>0</v>
      </c>
      <c r="D85" s="130">
        <v>1E-3</v>
      </c>
      <c r="E85" s="129">
        <v>0</v>
      </c>
      <c r="F85" s="129">
        <v>0</v>
      </c>
      <c r="G85" s="130">
        <v>12.103</v>
      </c>
      <c r="H85" s="130">
        <v>8.4000000000000005E-2</v>
      </c>
      <c r="I85" s="129">
        <v>0</v>
      </c>
      <c r="J85" s="130">
        <v>0</v>
      </c>
      <c r="K85" s="130">
        <v>1.4999999999999999E-2</v>
      </c>
      <c r="L85" s="130">
        <v>0</v>
      </c>
      <c r="M85" s="130">
        <v>0.49800000000000111</v>
      </c>
      <c r="N85" s="130">
        <v>12.768000000000001</v>
      </c>
      <c r="O85" s="130">
        <v>0.19174718206130625</v>
      </c>
      <c r="Q85" s="130"/>
      <c r="R85" s="130"/>
      <c r="S85" s="130"/>
      <c r="T85" s="130"/>
      <c r="U85" s="130"/>
      <c r="V85" s="130"/>
      <c r="W85" s="130"/>
      <c r="X85" s="130"/>
      <c r="Y85" s="130"/>
      <c r="Z85" s="130"/>
      <c r="AA85" s="130"/>
      <c r="AB85" s="130"/>
      <c r="AC85" s="130"/>
      <c r="AD85" s="130"/>
    </row>
    <row r="86" spans="1:30" ht="14.5" x14ac:dyDescent="0.35">
      <c r="A86" s="130" t="s">
        <v>330</v>
      </c>
      <c r="B86" s="129">
        <v>0</v>
      </c>
      <c r="C86" s="129">
        <v>0</v>
      </c>
      <c r="D86" s="130">
        <v>2.1000000000000001E-2</v>
      </c>
      <c r="E86" s="130">
        <v>11.151999999999999</v>
      </c>
      <c r="F86" s="129">
        <v>0</v>
      </c>
      <c r="G86" s="129">
        <v>0</v>
      </c>
      <c r="H86" s="129">
        <v>0</v>
      </c>
      <c r="I86" s="129">
        <v>0</v>
      </c>
      <c r="J86" s="129">
        <v>0</v>
      </c>
      <c r="K86" s="129">
        <v>0</v>
      </c>
      <c r="L86" s="129">
        <v>0</v>
      </c>
      <c r="M86" s="130">
        <v>-9.9999999999944578E-4</v>
      </c>
      <c r="N86" s="130">
        <v>11.172000000000001</v>
      </c>
      <c r="O86" s="130">
        <v>0.16777878430364296</v>
      </c>
      <c r="Q86" s="130"/>
      <c r="R86" s="130"/>
      <c r="S86" s="130"/>
      <c r="T86" s="130"/>
      <c r="U86" s="130"/>
      <c r="V86" s="130"/>
      <c r="W86" s="130"/>
      <c r="X86" s="130"/>
      <c r="Y86" s="130"/>
      <c r="Z86" s="130"/>
      <c r="AA86" s="130"/>
      <c r="AB86" s="130"/>
      <c r="AC86" s="130"/>
      <c r="AD86" s="130"/>
    </row>
    <row r="87" spans="1:30" ht="14.5" x14ac:dyDescent="0.35">
      <c r="A87" s="130" t="s">
        <v>331</v>
      </c>
      <c r="B87" s="129">
        <v>0</v>
      </c>
      <c r="C87" s="129">
        <v>0</v>
      </c>
      <c r="D87" s="130">
        <v>9.9179999999999993</v>
      </c>
      <c r="E87" s="129">
        <v>0</v>
      </c>
      <c r="F87" s="129">
        <v>0</v>
      </c>
      <c r="G87" s="129">
        <v>0</v>
      </c>
      <c r="H87" s="129">
        <v>0</v>
      </c>
      <c r="I87" s="129">
        <v>0</v>
      </c>
      <c r="J87" s="129">
        <v>0</v>
      </c>
      <c r="K87" s="129">
        <v>0</v>
      </c>
      <c r="L87" s="129">
        <v>0</v>
      </c>
      <c r="M87" s="130">
        <v>0</v>
      </c>
      <c r="N87" s="130">
        <v>9.9179999999999993</v>
      </c>
      <c r="O87" s="130">
        <v>0.14894647177976464</v>
      </c>
      <c r="Q87" s="130"/>
      <c r="R87" s="130"/>
      <c r="S87" s="130"/>
      <c r="T87" s="130"/>
      <c r="U87" s="130"/>
      <c r="V87" s="130"/>
      <c r="W87" s="130"/>
      <c r="X87" s="130"/>
      <c r="Y87" s="130"/>
      <c r="Z87" s="130"/>
      <c r="AA87" s="130"/>
      <c r="AB87" s="130"/>
      <c r="AC87" s="130"/>
      <c r="AD87" s="130"/>
    </row>
    <row r="88" spans="1:30" ht="14.5" x14ac:dyDescent="0.35">
      <c r="A88" s="130" t="s">
        <v>281</v>
      </c>
      <c r="B88" s="130">
        <v>0.56699999999999995</v>
      </c>
      <c r="C88" s="129">
        <v>0</v>
      </c>
      <c r="D88" s="130">
        <v>0.48199999999999998</v>
      </c>
      <c r="E88" s="129">
        <v>0</v>
      </c>
      <c r="F88" s="130">
        <v>4.0000000000000001E-3</v>
      </c>
      <c r="G88" s="130">
        <v>3.7050000000000001</v>
      </c>
      <c r="H88" s="130">
        <v>0.42599999999999999</v>
      </c>
      <c r="I88" s="129">
        <v>0</v>
      </c>
      <c r="J88" s="130">
        <v>9.5000000000000001E-2</v>
      </c>
      <c r="K88" s="130">
        <v>3.0000000000000001E-3</v>
      </c>
      <c r="L88" s="130">
        <v>1.9570000000000001</v>
      </c>
      <c r="M88" s="130">
        <v>0.16100000000000048</v>
      </c>
      <c r="N88" s="130">
        <v>7.4</v>
      </c>
      <c r="O88" s="130">
        <v>0.11113166880119567</v>
      </c>
      <c r="Q88" s="130"/>
      <c r="R88" s="130"/>
      <c r="S88" s="130"/>
      <c r="T88" s="130"/>
      <c r="U88" s="130"/>
      <c r="V88" s="130"/>
      <c r="W88" s="130"/>
      <c r="X88" s="130"/>
      <c r="Y88" s="130"/>
      <c r="Z88" s="130"/>
      <c r="AA88" s="130"/>
      <c r="AB88" s="130"/>
      <c r="AC88" s="130"/>
      <c r="AD88" s="130"/>
    </row>
    <row r="89" spans="1:30" ht="14.5" x14ac:dyDescent="0.35">
      <c r="A89" s="130" t="s">
        <v>284</v>
      </c>
      <c r="B89" s="130">
        <v>0.158</v>
      </c>
      <c r="C89" s="129">
        <v>0</v>
      </c>
      <c r="D89" s="130">
        <v>3.0000000000000001E-3</v>
      </c>
      <c r="E89" s="129">
        <v>0</v>
      </c>
      <c r="F89" s="130">
        <v>4.3999999999999997E-2</v>
      </c>
      <c r="G89" s="130">
        <v>6.1929999999999996</v>
      </c>
      <c r="H89" s="130">
        <v>1E-3</v>
      </c>
      <c r="I89" s="129">
        <v>0</v>
      </c>
      <c r="J89" s="130">
        <v>0.26700000000000002</v>
      </c>
      <c r="K89" s="130">
        <v>8.9999999999999993E-3</v>
      </c>
      <c r="L89" s="130">
        <v>0.02</v>
      </c>
      <c r="M89" s="130">
        <v>2.4000000000000021E-2</v>
      </c>
      <c r="N89" s="130">
        <v>6.7190000000000003</v>
      </c>
      <c r="O89" s="130">
        <v>0.10090455171286941</v>
      </c>
      <c r="Q89" s="130"/>
      <c r="R89" s="130"/>
      <c r="S89" s="130"/>
      <c r="T89" s="130"/>
      <c r="U89" s="130"/>
      <c r="V89" s="130"/>
      <c r="W89" s="130"/>
      <c r="X89" s="130"/>
      <c r="Y89" s="130"/>
      <c r="Z89" s="130"/>
      <c r="AA89" s="130"/>
      <c r="AB89" s="130"/>
      <c r="AC89" s="130"/>
      <c r="AD89" s="130"/>
    </row>
    <row r="90" spans="1:30" ht="14.5" x14ac:dyDescent="0.35">
      <c r="A90" s="130" t="s">
        <v>285</v>
      </c>
      <c r="B90" s="130">
        <v>0.14199999999999999</v>
      </c>
      <c r="C90" s="129">
        <v>0</v>
      </c>
      <c r="D90" s="129">
        <v>0</v>
      </c>
      <c r="E90" s="129">
        <v>0</v>
      </c>
      <c r="F90" s="130">
        <v>4.0000000000000001E-3</v>
      </c>
      <c r="G90" s="130">
        <v>2.8210000000000002</v>
      </c>
      <c r="H90" s="130">
        <v>7.0000000000000001E-3</v>
      </c>
      <c r="I90" s="130">
        <v>3.0000000000000001E-3</v>
      </c>
      <c r="J90" s="130">
        <v>0.17</v>
      </c>
      <c r="K90" s="130">
        <v>2.274</v>
      </c>
      <c r="L90" s="129">
        <v>0</v>
      </c>
      <c r="M90" s="130">
        <v>5.9000000000000163E-2</v>
      </c>
      <c r="N90" s="130">
        <v>5.48</v>
      </c>
      <c r="O90" s="130">
        <v>8.2297506085209762E-2</v>
      </c>
      <c r="Q90" s="130"/>
      <c r="R90" s="130"/>
      <c r="S90" s="130"/>
      <c r="T90" s="130"/>
      <c r="U90" s="130"/>
      <c r="V90" s="130"/>
      <c r="W90" s="130"/>
      <c r="X90" s="130"/>
      <c r="Y90" s="130"/>
      <c r="Z90" s="130"/>
      <c r="AA90" s="130"/>
      <c r="AB90" s="130"/>
      <c r="AC90" s="130"/>
      <c r="AD90" s="130"/>
    </row>
    <row r="91" spans="1:30" ht="14.5" x14ac:dyDescent="0.35">
      <c r="A91" s="130" t="s">
        <v>332</v>
      </c>
      <c r="B91" s="130">
        <v>2.6469999999999998</v>
      </c>
      <c r="C91" s="129">
        <v>0</v>
      </c>
      <c r="D91" s="129">
        <v>0</v>
      </c>
      <c r="E91" s="129">
        <v>0</v>
      </c>
      <c r="F91" s="129">
        <v>0</v>
      </c>
      <c r="G91" s="130">
        <v>0.51700000000000002</v>
      </c>
      <c r="H91" s="130">
        <v>6.0000000000000001E-3</v>
      </c>
      <c r="I91" s="129">
        <v>0</v>
      </c>
      <c r="J91" s="130">
        <v>1.4E-2</v>
      </c>
      <c r="K91" s="130">
        <v>5.0000000000000001E-3</v>
      </c>
      <c r="L91" s="129">
        <v>0</v>
      </c>
      <c r="M91" s="130">
        <v>3.0000000000010019E-3</v>
      </c>
      <c r="N91" s="130">
        <v>3.1920000000000002</v>
      </c>
      <c r="O91" s="130">
        <v>4.7936795515326563E-2</v>
      </c>
      <c r="Q91" s="130"/>
      <c r="R91" s="130"/>
      <c r="S91" s="130"/>
      <c r="T91" s="130"/>
      <c r="U91" s="130"/>
      <c r="V91" s="130"/>
      <c r="W91" s="130"/>
      <c r="X91" s="130"/>
      <c r="Y91" s="130"/>
      <c r="Z91" s="130"/>
      <c r="AA91" s="130"/>
      <c r="AB91" s="130"/>
      <c r="AC91" s="130"/>
      <c r="AD91" s="130"/>
    </row>
    <row r="92" spans="1:30" ht="14.5" x14ac:dyDescent="0.35">
      <c r="A92" s="130" t="s">
        <v>286</v>
      </c>
      <c r="B92" s="130">
        <v>0.43099999999999999</v>
      </c>
      <c r="C92" s="129">
        <v>0</v>
      </c>
      <c r="D92" s="130">
        <v>2.1999999999999999E-2</v>
      </c>
      <c r="E92" s="129">
        <v>0</v>
      </c>
      <c r="F92" s="130">
        <v>6.8000000000000005E-2</v>
      </c>
      <c r="G92" s="130">
        <v>2.0190000000000001</v>
      </c>
      <c r="H92" s="130">
        <v>0.128</v>
      </c>
      <c r="I92" s="129">
        <v>0</v>
      </c>
      <c r="J92" s="130">
        <v>3.0000000000000001E-3</v>
      </c>
      <c r="K92" s="130">
        <v>3.7999999999999999E-2</v>
      </c>
      <c r="L92" s="130">
        <v>1E-3</v>
      </c>
      <c r="M92" s="130">
        <v>4.4000000000000039E-2</v>
      </c>
      <c r="N92" s="130">
        <v>2.754</v>
      </c>
      <c r="O92" s="130">
        <v>4.1359002145742271E-2</v>
      </c>
      <c r="Q92" s="130"/>
      <c r="R92" s="130"/>
      <c r="S92" s="130"/>
      <c r="T92" s="130"/>
      <c r="U92" s="130"/>
      <c r="V92" s="130"/>
      <c r="W92" s="130"/>
      <c r="X92" s="130"/>
      <c r="Y92" s="130"/>
      <c r="Z92" s="130"/>
      <c r="AA92" s="130"/>
      <c r="AB92" s="130"/>
      <c r="AC92" s="130"/>
      <c r="AD92" s="130"/>
    </row>
    <row r="93" spans="1:30" ht="14.5" x14ac:dyDescent="0.35">
      <c r="A93" s="130" t="s">
        <v>288</v>
      </c>
      <c r="B93" s="130">
        <v>0.20599999999999999</v>
      </c>
      <c r="C93" s="129">
        <v>0</v>
      </c>
      <c r="D93" s="130">
        <v>1.2999999999999999E-2</v>
      </c>
      <c r="E93" s="129">
        <v>0</v>
      </c>
      <c r="F93" s="130">
        <v>0.314</v>
      </c>
      <c r="G93" s="130">
        <v>0.154</v>
      </c>
      <c r="H93" s="130">
        <v>7.0000000000000001E-3</v>
      </c>
      <c r="I93" s="129">
        <v>0</v>
      </c>
      <c r="J93" s="130">
        <v>0.80900000000000005</v>
      </c>
      <c r="K93" s="130">
        <v>3.3000000000000002E-2</v>
      </c>
      <c r="L93" s="130">
        <v>0.33</v>
      </c>
      <c r="M93" s="130">
        <v>0.11899999999999999</v>
      </c>
      <c r="N93" s="130">
        <v>1.9850000000000001</v>
      </c>
      <c r="O93" s="130">
        <v>2.981031926626667E-2</v>
      </c>
      <c r="Q93" s="130"/>
      <c r="R93" s="130"/>
      <c r="S93" s="130"/>
      <c r="T93" s="130"/>
      <c r="U93" s="130"/>
      <c r="V93" s="130"/>
      <c r="W93" s="130"/>
      <c r="X93" s="130"/>
      <c r="Y93" s="130"/>
      <c r="Z93" s="130"/>
      <c r="AA93" s="130"/>
      <c r="AB93" s="130"/>
      <c r="AC93" s="130"/>
      <c r="AD93" s="130"/>
    </row>
    <row r="94" spans="1:30" ht="14.5" x14ac:dyDescent="0.35">
      <c r="A94" s="130" t="s">
        <v>290</v>
      </c>
      <c r="B94" s="130">
        <v>0.59099999999999997</v>
      </c>
      <c r="C94" s="129">
        <v>0</v>
      </c>
      <c r="D94" s="130">
        <v>0.16800000000000001</v>
      </c>
      <c r="E94" s="129">
        <v>0</v>
      </c>
      <c r="F94" s="130">
        <v>4.0000000000000001E-3</v>
      </c>
      <c r="G94" s="130">
        <v>0.152</v>
      </c>
      <c r="H94" s="130">
        <v>1E-3</v>
      </c>
      <c r="I94" s="129">
        <v>0</v>
      </c>
      <c r="J94" s="130">
        <v>2.8000000000000001E-2</v>
      </c>
      <c r="K94" s="130">
        <v>0.56100000000000005</v>
      </c>
      <c r="L94" s="130">
        <v>2E-3</v>
      </c>
      <c r="M94" s="130">
        <v>0.11299999999999999</v>
      </c>
      <c r="N94" s="130">
        <v>1.62</v>
      </c>
      <c r="O94" s="130">
        <v>2.4328824791613104E-2</v>
      </c>
      <c r="Q94" s="130"/>
      <c r="R94" s="130"/>
      <c r="S94" s="130"/>
      <c r="T94" s="130"/>
      <c r="U94" s="130"/>
      <c r="V94" s="130"/>
      <c r="W94" s="130"/>
      <c r="X94" s="130"/>
      <c r="Y94" s="130"/>
      <c r="Z94" s="130"/>
      <c r="AA94" s="130"/>
      <c r="AB94" s="130"/>
      <c r="AC94" s="130"/>
      <c r="AD94" s="130"/>
    </row>
    <row r="95" spans="1:30" ht="14.5" x14ac:dyDescent="0.35">
      <c r="A95" s="130" t="s">
        <v>333</v>
      </c>
      <c r="B95" s="130">
        <v>3.2000000000000001E-2</v>
      </c>
      <c r="C95" s="129">
        <v>0</v>
      </c>
      <c r="D95" s="130">
        <v>1.7999999999999999E-2</v>
      </c>
      <c r="E95" s="129">
        <v>0</v>
      </c>
      <c r="F95" s="130">
        <v>0</v>
      </c>
      <c r="G95" s="130">
        <v>0.66200000000000003</v>
      </c>
      <c r="H95" s="130">
        <v>0.39300000000000002</v>
      </c>
      <c r="I95" s="129">
        <v>0</v>
      </c>
      <c r="J95" s="130">
        <v>8.9999999999999993E-3</v>
      </c>
      <c r="K95" s="130">
        <v>4.5999999999999999E-2</v>
      </c>
      <c r="L95" s="130">
        <v>2E-3</v>
      </c>
      <c r="M95" s="130">
        <v>0.10400000000000009</v>
      </c>
      <c r="N95" s="130">
        <v>1.266</v>
      </c>
      <c r="O95" s="130">
        <v>1.9012526040853205E-2</v>
      </c>
      <c r="Q95" s="130"/>
      <c r="R95" s="130"/>
      <c r="S95" s="130"/>
      <c r="T95" s="130"/>
      <c r="U95" s="130"/>
      <c r="V95" s="130"/>
      <c r="W95" s="130"/>
      <c r="X95" s="130"/>
      <c r="Y95" s="130"/>
      <c r="Z95" s="130"/>
      <c r="AA95" s="130"/>
      <c r="AB95" s="130"/>
      <c r="AC95" s="130"/>
      <c r="AD95" s="130"/>
    </row>
    <row r="96" spans="1:30" ht="14.5" x14ac:dyDescent="0.35">
      <c r="A96" s="130" t="s">
        <v>334</v>
      </c>
      <c r="B96" s="130">
        <v>0</v>
      </c>
      <c r="C96" s="129">
        <v>0</v>
      </c>
      <c r="D96" s="130">
        <v>5.0000000000000001E-3</v>
      </c>
      <c r="E96" s="129">
        <v>0</v>
      </c>
      <c r="F96" s="129">
        <v>0</v>
      </c>
      <c r="G96" s="130">
        <v>0.86399999999999999</v>
      </c>
      <c r="H96" s="129">
        <v>0</v>
      </c>
      <c r="I96" s="129">
        <v>0</v>
      </c>
      <c r="J96" s="129">
        <v>0</v>
      </c>
      <c r="K96" s="130">
        <v>3.7999999999999999E-2</v>
      </c>
      <c r="L96" s="129">
        <v>0</v>
      </c>
      <c r="M96" s="130">
        <v>1.0000000000000009E-3</v>
      </c>
      <c r="N96" s="130">
        <v>0.90800000000000003</v>
      </c>
      <c r="O96" s="130">
        <v>1.3636156117768333E-2</v>
      </c>
      <c r="Q96" s="130"/>
      <c r="R96" s="130"/>
      <c r="S96" s="130"/>
      <c r="T96" s="130"/>
      <c r="U96" s="130"/>
      <c r="V96" s="130"/>
      <c r="W96" s="130"/>
      <c r="X96" s="130"/>
      <c r="Y96" s="130"/>
      <c r="Z96" s="130"/>
      <c r="AA96" s="130"/>
      <c r="AB96" s="130"/>
      <c r="AC96" s="130"/>
      <c r="AD96" s="130"/>
    </row>
    <row r="97" spans="1:30" ht="14.5" x14ac:dyDescent="0.35">
      <c r="A97" s="130" t="s">
        <v>283</v>
      </c>
      <c r="B97" s="129">
        <v>0</v>
      </c>
      <c r="C97" s="129">
        <v>0</v>
      </c>
      <c r="D97" s="129">
        <v>0</v>
      </c>
      <c r="E97" s="129">
        <v>0</v>
      </c>
      <c r="F97" s="129">
        <v>0</v>
      </c>
      <c r="G97" s="129">
        <v>0</v>
      </c>
      <c r="H97" s="129">
        <v>0</v>
      </c>
      <c r="I97" s="129">
        <v>0</v>
      </c>
      <c r="J97" s="130">
        <v>0.72499999999999998</v>
      </c>
      <c r="K97" s="129">
        <v>0</v>
      </c>
      <c r="L97" s="129">
        <v>0</v>
      </c>
      <c r="M97" s="130">
        <v>0</v>
      </c>
      <c r="N97" s="130">
        <v>0.72499999999999998</v>
      </c>
      <c r="O97" s="130">
        <v>1.0887899983900926E-2</v>
      </c>
      <c r="Q97" s="130"/>
      <c r="R97" s="130"/>
      <c r="S97" s="130"/>
      <c r="T97" s="130"/>
      <c r="U97" s="130"/>
      <c r="V97" s="130"/>
      <c r="W97" s="130"/>
      <c r="X97" s="130"/>
      <c r="Y97" s="130"/>
      <c r="Z97" s="130"/>
      <c r="AA97" s="130"/>
      <c r="AB97" s="130"/>
      <c r="AC97" s="130"/>
      <c r="AD97" s="130"/>
    </row>
    <row r="98" spans="1:30" ht="14.5" x14ac:dyDescent="0.35">
      <c r="A98" s="130" t="s">
        <v>335</v>
      </c>
      <c r="B98" s="130">
        <v>1.9E-2</v>
      </c>
      <c r="C98" s="129">
        <v>0</v>
      </c>
      <c r="D98" s="129">
        <v>0</v>
      </c>
      <c r="E98" s="130">
        <v>0.46600000000000003</v>
      </c>
      <c r="F98" s="129">
        <v>0</v>
      </c>
      <c r="G98" s="129">
        <v>0</v>
      </c>
      <c r="H98" s="129">
        <v>0</v>
      </c>
      <c r="I98" s="129">
        <v>0</v>
      </c>
      <c r="J98" s="129">
        <v>0</v>
      </c>
      <c r="K98" s="129">
        <v>0</v>
      </c>
      <c r="L98" s="130">
        <v>2.7E-2</v>
      </c>
      <c r="M98" s="130">
        <v>0.19599999999999995</v>
      </c>
      <c r="N98" s="130">
        <v>0.70799999999999996</v>
      </c>
      <c r="O98" s="130">
        <v>1.06325975015198E-2</v>
      </c>
      <c r="Q98" s="130"/>
      <c r="R98" s="130"/>
      <c r="S98" s="130"/>
      <c r="T98" s="130"/>
      <c r="U98" s="130"/>
      <c r="V98" s="130"/>
      <c r="W98" s="130"/>
      <c r="X98" s="130"/>
      <c r="Y98" s="130"/>
      <c r="Z98" s="130"/>
      <c r="AA98" s="130"/>
      <c r="AB98" s="130"/>
      <c r="AC98" s="130"/>
      <c r="AD98" s="130"/>
    </row>
    <row r="99" spans="1:30" ht="14.5" x14ac:dyDescent="0.35">
      <c r="A99" s="130" t="s">
        <v>291</v>
      </c>
      <c r="B99" s="130">
        <v>0.70099999999999996</v>
      </c>
      <c r="C99" s="129">
        <v>0</v>
      </c>
      <c r="D99" s="129">
        <v>0</v>
      </c>
      <c r="E99" s="129">
        <v>0</v>
      </c>
      <c r="F99" s="129">
        <v>0</v>
      </c>
      <c r="G99" s="129">
        <v>0</v>
      </c>
      <c r="H99" s="129">
        <v>0</v>
      </c>
      <c r="I99" s="129">
        <v>0</v>
      </c>
      <c r="J99" s="129">
        <v>0</v>
      </c>
      <c r="K99" s="129">
        <v>0</v>
      </c>
      <c r="L99" s="129">
        <v>0</v>
      </c>
      <c r="M99" s="130">
        <v>0</v>
      </c>
      <c r="N99" s="130">
        <v>0.70099999999999996</v>
      </c>
      <c r="O99" s="130">
        <v>1.0527472949951102E-2</v>
      </c>
      <c r="Q99" s="130"/>
      <c r="R99" s="130"/>
      <c r="S99" s="130"/>
      <c r="T99" s="130"/>
      <c r="U99" s="130"/>
      <c r="V99" s="130"/>
      <c r="W99" s="130"/>
      <c r="X99" s="130"/>
      <c r="Y99" s="130"/>
      <c r="Z99" s="130"/>
      <c r="AA99" s="130"/>
      <c r="AB99" s="130"/>
      <c r="AC99" s="130"/>
      <c r="AD99" s="130"/>
    </row>
    <row r="100" spans="1:30" ht="14.5" x14ac:dyDescent="0.35">
      <c r="A100" s="130" t="s">
        <v>336</v>
      </c>
      <c r="B100" s="129">
        <v>0</v>
      </c>
      <c r="C100" s="129">
        <v>0</v>
      </c>
      <c r="D100" s="129">
        <v>0</v>
      </c>
      <c r="E100" s="129">
        <v>0</v>
      </c>
      <c r="F100" s="129">
        <v>0</v>
      </c>
      <c r="G100" s="129">
        <v>0</v>
      </c>
      <c r="H100" s="129">
        <v>0</v>
      </c>
      <c r="I100" s="129">
        <v>0</v>
      </c>
      <c r="J100" s="129">
        <v>0</v>
      </c>
      <c r="K100" s="130">
        <v>0.65700000000000003</v>
      </c>
      <c r="L100" s="129">
        <v>0</v>
      </c>
      <c r="M100" s="130">
        <v>0</v>
      </c>
      <c r="N100" s="130">
        <v>0.65700000000000003</v>
      </c>
      <c r="O100" s="130">
        <v>9.8666900543764261E-3</v>
      </c>
      <c r="Q100" s="130"/>
      <c r="R100" s="130"/>
      <c r="S100" s="130"/>
      <c r="T100" s="130"/>
      <c r="U100" s="130"/>
      <c r="V100" s="130"/>
      <c r="W100" s="130"/>
      <c r="X100" s="130"/>
      <c r="Y100" s="130"/>
      <c r="Z100" s="130"/>
      <c r="AA100" s="130"/>
      <c r="AB100" s="130"/>
      <c r="AC100" s="130"/>
      <c r="AD100" s="130"/>
    </row>
    <row r="101" spans="1:30" ht="14.5" x14ac:dyDescent="0.35">
      <c r="A101" s="130" t="s">
        <v>282</v>
      </c>
      <c r="B101" s="129">
        <v>0</v>
      </c>
      <c r="C101" s="129">
        <v>0</v>
      </c>
      <c r="D101" s="130">
        <v>0.61799999999999999</v>
      </c>
      <c r="E101" s="129">
        <v>0</v>
      </c>
      <c r="F101" s="130">
        <v>0</v>
      </c>
      <c r="G101" s="129">
        <v>0</v>
      </c>
      <c r="H101" s="129">
        <v>0</v>
      </c>
      <c r="I101" s="129">
        <v>0</v>
      </c>
      <c r="J101" s="129">
        <v>0</v>
      </c>
      <c r="K101" s="129">
        <v>0</v>
      </c>
      <c r="L101" s="129">
        <v>0</v>
      </c>
      <c r="M101" s="130">
        <v>1.0000000000000009E-3</v>
      </c>
      <c r="N101" s="130">
        <v>0.61899999999999999</v>
      </c>
      <c r="O101" s="130">
        <v>9.2960139172892052E-3</v>
      </c>
      <c r="Q101" s="130"/>
      <c r="R101" s="130"/>
      <c r="S101" s="130"/>
      <c r="T101" s="130"/>
      <c r="U101" s="130"/>
      <c r="V101" s="130"/>
      <c r="W101" s="130"/>
      <c r="X101" s="130"/>
      <c r="Y101" s="130"/>
      <c r="Z101" s="130"/>
      <c r="AA101" s="130"/>
      <c r="AB101" s="130"/>
      <c r="AC101" s="130"/>
      <c r="AD101" s="130"/>
    </row>
    <row r="102" spans="1:30" ht="14.5" x14ac:dyDescent="0.35">
      <c r="A102" s="130" t="s">
        <v>337</v>
      </c>
      <c r="B102" s="129">
        <v>0</v>
      </c>
      <c r="C102" s="129">
        <v>0</v>
      </c>
      <c r="D102" s="129">
        <v>0</v>
      </c>
      <c r="E102" s="130">
        <v>0.46100000000000002</v>
      </c>
      <c r="F102" s="129">
        <v>0</v>
      </c>
      <c r="G102" s="129">
        <v>0</v>
      </c>
      <c r="H102" s="129">
        <v>0</v>
      </c>
      <c r="I102" s="129">
        <v>0</v>
      </c>
      <c r="J102" s="129">
        <v>0</v>
      </c>
      <c r="K102" s="129">
        <v>0</v>
      </c>
      <c r="L102" s="129">
        <v>0</v>
      </c>
      <c r="M102" s="130">
        <v>0</v>
      </c>
      <c r="N102" s="130">
        <v>0.46100000000000002</v>
      </c>
      <c r="O102" s="130">
        <v>6.9232026104528643E-3</v>
      </c>
      <c r="Q102" s="130"/>
      <c r="R102" s="130"/>
      <c r="S102" s="130"/>
      <c r="T102" s="130"/>
      <c r="U102" s="130"/>
      <c r="V102" s="130"/>
      <c r="W102" s="130"/>
      <c r="X102" s="130"/>
      <c r="Y102" s="130"/>
      <c r="Z102" s="130"/>
      <c r="AA102" s="130"/>
      <c r="AB102" s="130"/>
      <c r="AC102" s="130"/>
      <c r="AD102" s="130"/>
    </row>
    <row r="103" spans="1:30" ht="14.5" x14ac:dyDescent="0.35">
      <c r="A103" s="130" t="s">
        <v>338</v>
      </c>
      <c r="B103" s="129">
        <v>0</v>
      </c>
      <c r="C103" s="129">
        <v>0</v>
      </c>
      <c r="D103" s="129">
        <v>0</v>
      </c>
      <c r="E103" s="129">
        <v>0</v>
      </c>
      <c r="F103" s="129">
        <v>0</v>
      </c>
      <c r="G103" s="129">
        <v>0</v>
      </c>
      <c r="H103" s="129">
        <v>0</v>
      </c>
      <c r="I103" s="129">
        <v>0</v>
      </c>
      <c r="J103" s="130">
        <v>0.13300000000000001</v>
      </c>
      <c r="K103" s="129">
        <v>0</v>
      </c>
      <c r="L103" s="129">
        <v>0</v>
      </c>
      <c r="M103" s="130">
        <v>4.0000000000000036E-3</v>
      </c>
      <c r="N103" s="130">
        <v>0.13700000000000001</v>
      </c>
      <c r="O103" s="130">
        <v>2.057437652130244E-3</v>
      </c>
      <c r="Q103" s="130"/>
      <c r="R103" s="130"/>
      <c r="S103" s="130"/>
      <c r="T103" s="130"/>
      <c r="U103" s="130"/>
      <c r="V103" s="130"/>
      <c r="W103" s="130"/>
      <c r="X103" s="130"/>
      <c r="Y103" s="130"/>
      <c r="Z103" s="130"/>
      <c r="AA103" s="130"/>
      <c r="AB103" s="130"/>
      <c r="AC103" s="130"/>
      <c r="AD103" s="130"/>
    </row>
    <row r="104" spans="1:30" ht="14.5" x14ac:dyDescent="0.35">
      <c r="A104" s="130" t="s">
        <v>339</v>
      </c>
      <c r="B104" s="129">
        <v>0</v>
      </c>
      <c r="C104" s="129">
        <v>0</v>
      </c>
      <c r="D104" s="129">
        <v>0</v>
      </c>
      <c r="E104" s="129">
        <v>0</v>
      </c>
      <c r="F104" s="129">
        <v>0</v>
      </c>
      <c r="G104" s="130">
        <v>0.04</v>
      </c>
      <c r="H104" s="129">
        <v>0</v>
      </c>
      <c r="I104" s="129">
        <v>0</v>
      </c>
      <c r="J104" s="129">
        <v>0</v>
      </c>
      <c r="K104" s="129">
        <v>0</v>
      </c>
      <c r="L104" s="129">
        <v>0</v>
      </c>
      <c r="M104" s="130">
        <v>1.0999999999999996E-2</v>
      </c>
      <c r="N104" s="130">
        <v>5.0999999999999997E-2</v>
      </c>
      <c r="O104" s="130">
        <v>7.6590744714337541E-4</v>
      </c>
      <c r="Q104" s="130"/>
      <c r="R104" s="130"/>
      <c r="S104" s="130"/>
      <c r="T104" s="130"/>
      <c r="U104" s="130"/>
      <c r="V104" s="130"/>
      <c r="W104" s="130"/>
      <c r="X104" s="130"/>
      <c r="Y104" s="130"/>
      <c r="Z104" s="130"/>
      <c r="AA104" s="130"/>
      <c r="AB104" s="130"/>
      <c r="AC104" s="130"/>
      <c r="AD104" s="130"/>
    </row>
    <row r="105" spans="1:30" ht="14.5" x14ac:dyDescent="0.35">
      <c r="A105" s="130" t="s">
        <v>340</v>
      </c>
      <c r="B105" s="129">
        <v>0</v>
      </c>
      <c r="C105" s="129">
        <v>0</v>
      </c>
      <c r="D105" s="129">
        <v>0</v>
      </c>
      <c r="E105" s="129">
        <v>0</v>
      </c>
      <c r="F105" s="129">
        <v>0</v>
      </c>
      <c r="G105" s="129">
        <v>0</v>
      </c>
      <c r="H105" s="129">
        <v>0</v>
      </c>
      <c r="I105" s="129">
        <v>0</v>
      </c>
      <c r="J105" s="130">
        <v>1.2E-2</v>
      </c>
      <c r="K105" s="129">
        <v>0</v>
      </c>
      <c r="L105" s="130">
        <v>3.0000000000000001E-3</v>
      </c>
      <c r="M105" s="130">
        <v>1.0000000000000009E-3</v>
      </c>
      <c r="N105" s="130">
        <v>1.6E-2</v>
      </c>
      <c r="O105" s="130">
        <v>2.402846892998825E-4</v>
      </c>
      <c r="Q105" s="130"/>
      <c r="R105" s="130"/>
      <c r="S105" s="130"/>
      <c r="T105" s="130"/>
      <c r="U105" s="130"/>
      <c r="V105" s="130"/>
      <c r="W105" s="130"/>
      <c r="X105" s="130"/>
      <c r="Y105" s="130"/>
      <c r="Z105" s="130"/>
      <c r="AA105" s="130"/>
      <c r="AB105" s="130"/>
      <c r="AC105" s="130"/>
      <c r="AD105" s="130"/>
    </row>
    <row r="106" spans="1:30" ht="14.5" x14ac:dyDescent="0.35">
      <c r="A106" s="130" t="s">
        <v>341</v>
      </c>
      <c r="B106" s="129">
        <v>0</v>
      </c>
      <c r="C106" s="129">
        <v>0</v>
      </c>
      <c r="D106" s="129">
        <v>0</v>
      </c>
      <c r="E106" s="129">
        <v>0</v>
      </c>
      <c r="F106" s="129">
        <v>0</v>
      </c>
      <c r="G106" s="129">
        <v>0</v>
      </c>
      <c r="H106" s="129">
        <v>0</v>
      </c>
      <c r="I106" s="129">
        <v>0</v>
      </c>
      <c r="J106" s="129">
        <v>0</v>
      </c>
      <c r="K106" s="129">
        <v>0</v>
      </c>
      <c r="L106" s="129">
        <v>0</v>
      </c>
      <c r="M106" s="130">
        <v>1.0999999999999999E-2</v>
      </c>
      <c r="N106" s="130">
        <v>1.0999999999999999E-2</v>
      </c>
      <c r="O106" s="130">
        <v>1.6519572389366922E-4</v>
      </c>
      <c r="Q106" s="130"/>
      <c r="R106" s="130"/>
      <c r="S106" s="130"/>
      <c r="T106" s="130"/>
      <c r="U106" s="130"/>
      <c r="V106" s="130"/>
      <c r="W106" s="130"/>
      <c r="X106" s="130"/>
      <c r="Y106" s="130"/>
      <c r="Z106" s="130"/>
      <c r="AA106" s="130"/>
      <c r="AB106" s="130"/>
      <c r="AC106" s="130"/>
      <c r="AD106" s="130"/>
    </row>
    <row r="107" spans="1:30" ht="14.5" x14ac:dyDescent="0.35">
      <c r="A107" s="130" t="s">
        <v>342</v>
      </c>
      <c r="B107" s="129">
        <v>0</v>
      </c>
      <c r="C107" s="129">
        <v>0</v>
      </c>
      <c r="D107" s="129">
        <v>0</v>
      </c>
      <c r="E107" s="129">
        <v>0</v>
      </c>
      <c r="F107" s="129">
        <v>0</v>
      </c>
      <c r="G107" s="129">
        <v>0</v>
      </c>
      <c r="H107" s="129">
        <v>0</v>
      </c>
      <c r="I107" s="129">
        <v>0</v>
      </c>
      <c r="J107" s="130">
        <v>2E-3</v>
      </c>
      <c r="K107" s="129">
        <v>0</v>
      </c>
      <c r="L107" s="129">
        <v>0</v>
      </c>
      <c r="M107" s="130">
        <v>0</v>
      </c>
      <c r="N107" s="130">
        <v>2E-3</v>
      </c>
      <c r="O107" s="130">
        <v>3.0035586162485313E-5</v>
      </c>
      <c r="Q107" s="130"/>
      <c r="R107" s="130"/>
      <c r="S107" s="130"/>
      <c r="T107" s="130"/>
      <c r="U107" s="130"/>
      <c r="V107" s="130"/>
      <c r="W107" s="130"/>
      <c r="X107" s="130"/>
      <c r="Y107" s="130"/>
      <c r="Z107" s="130"/>
      <c r="AA107" s="130"/>
      <c r="AB107" s="130"/>
      <c r="AC107" s="130"/>
      <c r="AD107" s="130"/>
    </row>
    <row r="108" spans="1:30" ht="14.5" x14ac:dyDescent="0.35">
      <c r="A108" s="130" t="s">
        <v>343</v>
      </c>
      <c r="B108" s="129">
        <v>0</v>
      </c>
      <c r="C108" s="129">
        <v>0</v>
      </c>
      <c r="D108" s="129">
        <v>0</v>
      </c>
      <c r="E108" s="129">
        <v>0</v>
      </c>
      <c r="F108" s="129">
        <v>0</v>
      </c>
      <c r="G108" s="129">
        <v>0</v>
      </c>
      <c r="H108" s="129">
        <v>0</v>
      </c>
      <c r="I108" s="129">
        <v>0</v>
      </c>
      <c r="J108" s="130">
        <v>1E-3</v>
      </c>
      <c r="K108" s="129">
        <v>0</v>
      </c>
      <c r="L108" s="129">
        <v>0</v>
      </c>
      <c r="M108" s="130">
        <v>0</v>
      </c>
      <c r="N108" s="130">
        <v>1E-3</v>
      </c>
      <c r="O108" s="130">
        <v>1.5017793081242657E-5</v>
      </c>
      <c r="Q108" s="130"/>
      <c r="R108" s="130"/>
      <c r="S108" s="130"/>
      <c r="T108" s="130"/>
      <c r="U108" s="130"/>
      <c r="V108" s="130"/>
      <c r="W108" s="130"/>
      <c r="X108" s="130"/>
      <c r="Y108" s="130"/>
      <c r="Z108" s="130"/>
      <c r="AA108" s="130"/>
      <c r="AB108" s="130"/>
      <c r="AC108" s="130"/>
      <c r="AD108" s="130"/>
    </row>
    <row r="109" spans="1:30" ht="14.5" x14ac:dyDescent="0.35">
      <c r="A109" s="130" t="s">
        <v>344</v>
      </c>
      <c r="B109" s="130">
        <v>0</v>
      </c>
      <c r="C109" s="129">
        <v>0</v>
      </c>
      <c r="D109" s="129">
        <v>0</v>
      </c>
      <c r="E109" s="129">
        <v>0</v>
      </c>
      <c r="F109" s="129">
        <v>0</v>
      </c>
      <c r="G109" s="130">
        <v>1E-3</v>
      </c>
      <c r="H109" s="129">
        <v>0</v>
      </c>
      <c r="I109" s="129">
        <v>0</v>
      </c>
      <c r="J109" s="129">
        <v>0</v>
      </c>
      <c r="K109" s="129">
        <v>0</v>
      </c>
      <c r="L109" s="129">
        <v>0</v>
      </c>
      <c r="M109" s="130">
        <v>0</v>
      </c>
      <c r="N109" s="130">
        <v>1E-3</v>
      </c>
      <c r="O109" s="130">
        <v>1.5017793081242657E-5</v>
      </c>
      <c r="Q109" s="130"/>
      <c r="R109" s="130"/>
      <c r="S109" s="130"/>
      <c r="T109" s="130"/>
      <c r="U109" s="130"/>
      <c r="V109" s="130"/>
      <c r="W109" s="130"/>
      <c r="X109" s="130"/>
      <c r="Y109" s="130"/>
      <c r="Z109" s="130"/>
      <c r="AA109" s="130"/>
      <c r="AB109" s="130"/>
      <c r="AC109" s="130"/>
      <c r="AD109" s="130"/>
    </row>
    <row r="110" spans="1:30" ht="14.5" x14ac:dyDescent="0.35">
      <c r="A110" s="130" t="s">
        <v>345</v>
      </c>
      <c r="B110" s="130">
        <v>0</v>
      </c>
      <c r="C110" s="129">
        <v>0</v>
      </c>
      <c r="D110" s="129">
        <v>0</v>
      </c>
      <c r="E110" s="129">
        <v>0</v>
      </c>
      <c r="F110" s="129">
        <v>0</v>
      </c>
      <c r="G110" s="130">
        <v>0</v>
      </c>
      <c r="H110" s="130">
        <v>0</v>
      </c>
      <c r="I110" s="129">
        <v>0</v>
      </c>
      <c r="J110" s="129">
        <v>0</v>
      </c>
      <c r="K110" s="129">
        <v>0</v>
      </c>
      <c r="L110" s="129">
        <v>0</v>
      </c>
      <c r="M110" s="130">
        <v>1E-3</v>
      </c>
      <c r="N110" s="130">
        <v>1E-3</v>
      </c>
      <c r="O110" s="130">
        <v>1.5017793081242657E-5</v>
      </c>
      <c r="Q110" s="130"/>
      <c r="R110" s="130"/>
      <c r="S110" s="130"/>
      <c r="T110" s="130"/>
      <c r="U110" s="130"/>
      <c r="V110" s="130"/>
      <c r="W110" s="130"/>
      <c r="X110" s="130"/>
      <c r="Y110" s="130"/>
      <c r="Z110" s="130"/>
      <c r="AA110" s="130"/>
      <c r="AB110" s="130"/>
      <c r="AC110" s="130"/>
      <c r="AD110" s="130"/>
    </row>
    <row r="111" spans="1:30" ht="14.5" x14ac:dyDescent="0.35">
      <c r="A111" s="130" t="s">
        <v>346</v>
      </c>
      <c r="B111" s="129">
        <v>0</v>
      </c>
      <c r="C111" s="129">
        <v>0</v>
      </c>
      <c r="D111" s="130">
        <v>0</v>
      </c>
      <c r="E111" s="129">
        <v>0</v>
      </c>
      <c r="F111" s="129">
        <v>0</v>
      </c>
      <c r="G111" s="129">
        <v>0</v>
      </c>
      <c r="H111" s="129">
        <v>0</v>
      </c>
      <c r="I111" s="129">
        <v>0</v>
      </c>
      <c r="J111" s="129">
        <v>0</v>
      </c>
      <c r="K111" s="129">
        <v>0</v>
      </c>
      <c r="L111" s="129">
        <v>0</v>
      </c>
      <c r="M111" s="130">
        <v>0</v>
      </c>
      <c r="N111" s="130">
        <v>0</v>
      </c>
      <c r="O111" s="130">
        <v>0</v>
      </c>
      <c r="Q111" s="130"/>
      <c r="R111" s="130"/>
      <c r="S111" s="130"/>
      <c r="T111" s="130"/>
      <c r="U111" s="130"/>
      <c r="V111" s="130"/>
      <c r="W111" s="130"/>
      <c r="X111" s="130"/>
      <c r="Y111" s="130"/>
      <c r="Z111" s="130"/>
      <c r="AA111" s="130"/>
      <c r="AB111" s="130"/>
      <c r="AC111" s="130"/>
      <c r="AD111" s="130"/>
    </row>
    <row r="112" spans="1:30" x14ac:dyDescent="0.25">
      <c r="A112" s="130" t="s">
        <v>62</v>
      </c>
      <c r="B112" s="130">
        <v>80.853999999999999</v>
      </c>
      <c r="C112" s="130">
        <v>92.334000000000003</v>
      </c>
      <c r="D112" s="130">
        <v>25.567</v>
      </c>
      <c r="E112" s="130">
        <v>15.157</v>
      </c>
      <c r="F112" s="130">
        <v>8.7379999999999995</v>
      </c>
      <c r="G112" s="130">
        <v>304.10700000000003</v>
      </c>
      <c r="H112" s="130">
        <v>28.861999999999998</v>
      </c>
      <c r="I112" s="130">
        <v>5.0000000000000001E-3</v>
      </c>
      <c r="J112" s="130">
        <v>34.552</v>
      </c>
      <c r="K112" s="130">
        <v>134.58000000000001</v>
      </c>
      <c r="L112" s="130">
        <v>5.0359999999999996</v>
      </c>
      <c r="M112" s="130">
        <v>35.798999999999978</v>
      </c>
      <c r="N112" s="130">
        <v>765.59100000000001</v>
      </c>
      <c r="O112" s="130">
        <v>11.497487222861647</v>
      </c>
      <c r="Q112" s="130"/>
      <c r="R112" s="130"/>
      <c r="S112" s="130"/>
      <c r="T112" s="130"/>
      <c r="U112" s="130"/>
      <c r="V112" s="130"/>
      <c r="W112" s="130"/>
      <c r="X112" s="130"/>
      <c r="Y112" s="130"/>
      <c r="Z112" s="130"/>
      <c r="AA112" s="130"/>
      <c r="AB112" s="130"/>
      <c r="AC112" s="130"/>
      <c r="AD112" s="130"/>
    </row>
    <row r="113" spans="1:30" ht="14.5" x14ac:dyDescent="0.35">
      <c r="A113" s="130" t="s">
        <v>65</v>
      </c>
      <c r="B113" s="130">
        <v>0.38500000000000001</v>
      </c>
      <c r="C113" s="129">
        <v>0</v>
      </c>
      <c r="D113" s="130">
        <v>2.5999999999999999E-2</v>
      </c>
      <c r="E113" s="130">
        <v>76.515000000000001</v>
      </c>
      <c r="F113" s="130">
        <v>8.9999999999999993E-3</v>
      </c>
      <c r="G113" s="130">
        <v>6.4829999999999997</v>
      </c>
      <c r="H113" s="130">
        <v>2.6059999999999999</v>
      </c>
      <c r="I113" s="129">
        <v>0</v>
      </c>
      <c r="J113" s="130">
        <v>0</v>
      </c>
      <c r="K113" s="130">
        <v>0.377</v>
      </c>
      <c r="L113" s="129">
        <v>0</v>
      </c>
      <c r="M113" s="130">
        <v>9.0000000000003411E-2</v>
      </c>
      <c r="N113" s="130">
        <v>86.491</v>
      </c>
      <c r="O113" s="130">
        <v>1.2989039413897585</v>
      </c>
      <c r="Q113" s="130"/>
      <c r="R113" s="130"/>
      <c r="S113" s="130"/>
      <c r="T113" s="130"/>
      <c r="U113" s="130"/>
      <c r="V113" s="130"/>
      <c r="W113" s="130"/>
      <c r="X113" s="130"/>
      <c r="Y113" s="130"/>
      <c r="Z113" s="130"/>
      <c r="AA113" s="130"/>
      <c r="AB113" s="130"/>
      <c r="AC113" s="130"/>
      <c r="AD113" s="130"/>
    </row>
    <row r="114" spans="1:30" ht="14.5" x14ac:dyDescent="0.35">
      <c r="A114" s="130" t="s">
        <v>292</v>
      </c>
      <c r="B114" s="130">
        <v>20.957000000000001</v>
      </c>
      <c r="C114" s="129">
        <v>0</v>
      </c>
      <c r="D114" s="130">
        <v>2.6040000000000001</v>
      </c>
      <c r="E114" s="130">
        <v>0.16800000000000001</v>
      </c>
      <c r="F114" s="130">
        <v>2.1999999999999999E-2</v>
      </c>
      <c r="G114" s="130">
        <v>29.145</v>
      </c>
      <c r="H114" s="130">
        <v>0.78</v>
      </c>
      <c r="I114" s="129">
        <v>0</v>
      </c>
      <c r="J114" s="130">
        <v>8.9559999999999995</v>
      </c>
      <c r="K114" s="130">
        <v>5.444</v>
      </c>
      <c r="L114" s="130">
        <v>2.5089999999999999</v>
      </c>
      <c r="M114" s="130">
        <v>1.8839999999999861</v>
      </c>
      <c r="N114" s="130">
        <v>72.468999999999994</v>
      </c>
      <c r="O114" s="130">
        <v>1.0883244468045739</v>
      </c>
      <c r="Q114" s="130"/>
      <c r="R114" s="130"/>
      <c r="S114" s="130"/>
      <c r="T114" s="130"/>
      <c r="U114" s="130"/>
      <c r="V114" s="130"/>
      <c r="W114" s="130"/>
      <c r="X114" s="130"/>
      <c r="Y114" s="130"/>
      <c r="Z114" s="130"/>
      <c r="AA114" s="130"/>
      <c r="AB114" s="130"/>
      <c r="AC114" s="130"/>
      <c r="AD114" s="130"/>
    </row>
    <row r="115" spans="1:30" ht="14.5" x14ac:dyDescent="0.35">
      <c r="A115" s="130" t="s">
        <v>64</v>
      </c>
      <c r="B115" s="130">
        <v>1.1459999999999999</v>
      </c>
      <c r="C115" s="129">
        <v>0</v>
      </c>
      <c r="D115" s="130">
        <v>1E-3</v>
      </c>
      <c r="E115" s="129">
        <v>0</v>
      </c>
      <c r="F115" s="130">
        <v>0.3</v>
      </c>
      <c r="G115" s="130">
        <v>11.632</v>
      </c>
      <c r="H115" s="130">
        <v>2.851</v>
      </c>
      <c r="I115" s="129">
        <v>0</v>
      </c>
      <c r="J115" s="129">
        <v>0</v>
      </c>
      <c r="K115" s="130">
        <v>0.09</v>
      </c>
      <c r="L115" s="130">
        <v>0</v>
      </c>
      <c r="M115" s="130">
        <v>0.44300000000000139</v>
      </c>
      <c r="N115" s="130">
        <v>16.463000000000001</v>
      </c>
      <c r="O115" s="130">
        <v>0.24723792749649787</v>
      </c>
      <c r="Q115" s="130"/>
      <c r="R115" s="130"/>
      <c r="S115" s="130"/>
      <c r="T115" s="130"/>
      <c r="U115" s="130"/>
      <c r="V115" s="130"/>
      <c r="W115" s="130"/>
      <c r="X115" s="130"/>
      <c r="Y115" s="130"/>
      <c r="Z115" s="130"/>
      <c r="AA115" s="130"/>
      <c r="AB115" s="130"/>
      <c r="AC115" s="130"/>
      <c r="AD115" s="130"/>
    </row>
    <row r="116" spans="1:30" ht="14.5" x14ac:dyDescent="0.35">
      <c r="A116" s="130" t="s">
        <v>297</v>
      </c>
      <c r="B116" s="130">
        <v>5.2830000000000004</v>
      </c>
      <c r="C116" s="129">
        <v>0</v>
      </c>
      <c r="D116" s="130">
        <v>1.022</v>
      </c>
      <c r="E116" s="130">
        <v>6.7000000000000004E-2</v>
      </c>
      <c r="F116" s="130">
        <v>3.0000000000000001E-3</v>
      </c>
      <c r="G116" s="130">
        <v>4.3230000000000004</v>
      </c>
      <c r="H116" s="130">
        <v>8.5000000000000006E-2</v>
      </c>
      <c r="I116" s="129">
        <v>0</v>
      </c>
      <c r="J116" s="130">
        <v>8.0000000000000002E-3</v>
      </c>
      <c r="K116" s="130">
        <v>0.27500000000000002</v>
      </c>
      <c r="L116" s="130">
        <v>2.8759999999999999</v>
      </c>
      <c r="M116" s="130">
        <v>0.41300000000000026</v>
      </c>
      <c r="N116" s="130">
        <v>14.355</v>
      </c>
      <c r="O116" s="130">
        <v>0.21558041968123837</v>
      </c>
      <c r="Q116" s="130"/>
      <c r="R116" s="130"/>
      <c r="S116" s="130"/>
      <c r="T116" s="130"/>
      <c r="U116" s="130"/>
      <c r="V116" s="130"/>
      <c r="W116" s="130"/>
      <c r="X116" s="130"/>
      <c r="Y116" s="130"/>
      <c r="Z116" s="130"/>
      <c r="AA116" s="130"/>
      <c r="AB116" s="130"/>
      <c r="AC116" s="130"/>
      <c r="AD116" s="130"/>
    </row>
    <row r="117" spans="1:30" ht="14.5" x14ac:dyDescent="0.35">
      <c r="A117" s="130" t="s">
        <v>293</v>
      </c>
      <c r="B117" s="130">
        <v>2.3780000000000001</v>
      </c>
      <c r="C117" s="129">
        <v>0</v>
      </c>
      <c r="D117" s="130">
        <v>2.0449999999999999</v>
      </c>
      <c r="E117" s="129">
        <v>0</v>
      </c>
      <c r="F117" s="129">
        <v>0</v>
      </c>
      <c r="G117" s="130">
        <v>8.3260000000000005</v>
      </c>
      <c r="H117" s="130">
        <v>0.13800000000000001</v>
      </c>
      <c r="I117" s="129">
        <v>0</v>
      </c>
      <c r="J117" s="130">
        <v>1.2E-2</v>
      </c>
      <c r="K117" s="130">
        <v>0.10100000000000001</v>
      </c>
      <c r="L117" s="130">
        <v>3.0000000000000001E-3</v>
      </c>
      <c r="M117" s="130">
        <v>1.134999999999998</v>
      </c>
      <c r="N117" s="130">
        <v>14.138</v>
      </c>
      <c r="O117" s="130">
        <v>0.21232155858260868</v>
      </c>
      <c r="Q117" s="130"/>
      <c r="R117" s="130"/>
      <c r="S117" s="130"/>
      <c r="T117" s="130"/>
      <c r="U117" s="130"/>
      <c r="V117" s="130"/>
      <c r="W117" s="130"/>
      <c r="X117" s="130"/>
      <c r="Y117" s="130"/>
      <c r="Z117" s="130"/>
      <c r="AA117" s="130"/>
      <c r="AB117" s="130"/>
      <c r="AC117" s="130"/>
      <c r="AD117" s="130"/>
    </row>
    <row r="118" spans="1:30" ht="14.5" x14ac:dyDescent="0.35">
      <c r="A118" s="130" t="s">
        <v>63</v>
      </c>
      <c r="B118" s="130">
        <v>2.44</v>
      </c>
      <c r="C118" s="129">
        <v>0</v>
      </c>
      <c r="D118" s="130">
        <v>2.3479999999999999</v>
      </c>
      <c r="E118" s="130">
        <v>1.4E-2</v>
      </c>
      <c r="F118" s="129">
        <v>0</v>
      </c>
      <c r="G118" s="130">
        <v>6.58</v>
      </c>
      <c r="H118" s="130">
        <v>5.1999999999999998E-2</v>
      </c>
      <c r="I118" s="129">
        <v>0</v>
      </c>
      <c r="J118" s="130">
        <v>8.5000000000000006E-2</v>
      </c>
      <c r="K118" s="130">
        <v>9.9000000000000005E-2</v>
      </c>
      <c r="L118" s="129">
        <v>0</v>
      </c>
      <c r="M118" s="130">
        <v>0.38699999999999868</v>
      </c>
      <c r="N118" s="130">
        <v>12.005000000000001</v>
      </c>
      <c r="O118" s="130">
        <v>0.18028860594031809</v>
      </c>
      <c r="Q118" s="130"/>
      <c r="R118" s="130"/>
      <c r="S118" s="130"/>
      <c r="T118" s="130"/>
      <c r="U118" s="130"/>
      <c r="V118" s="130"/>
      <c r="W118" s="130"/>
      <c r="X118" s="130"/>
      <c r="Y118" s="130"/>
      <c r="Z118" s="130"/>
      <c r="AA118" s="130"/>
      <c r="AB118" s="130"/>
      <c r="AC118" s="130"/>
      <c r="AD118" s="130"/>
    </row>
    <row r="119" spans="1:30" ht="14.5" x14ac:dyDescent="0.35">
      <c r="A119" s="130" t="s">
        <v>347</v>
      </c>
      <c r="B119" s="130">
        <v>0.124</v>
      </c>
      <c r="C119" s="129">
        <v>0</v>
      </c>
      <c r="D119" s="129">
        <v>0</v>
      </c>
      <c r="E119" s="129">
        <v>0</v>
      </c>
      <c r="F119" s="129">
        <v>0</v>
      </c>
      <c r="G119" s="130">
        <v>9.0109999999999992</v>
      </c>
      <c r="H119" s="130">
        <v>0.16800000000000001</v>
      </c>
      <c r="I119" s="129">
        <v>0</v>
      </c>
      <c r="J119" s="130">
        <v>2E-3</v>
      </c>
      <c r="K119" s="130">
        <v>0.06</v>
      </c>
      <c r="L119" s="129">
        <v>0</v>
      </c>
      <c r="M119" s="130">
        <v>0.5</v>
      </c>
      <c r="N119" s="130">
        <v>9.8650000000000002</v>
      </c>
      <c r="O119" s="130">
        <v>0.14815052874645881</v>
      </c>
      <c r="Q119" s="130"/>
      <c r="R119" s="130"/>
      <c r="S119" s="130"/>
      <c r="T119" s="130"/>
      <c r="U119" s="130"/>
      <c r="V119" s="130"/>
      <c r="W119" s="130"/>
      <c r="X119" s="130"/>
      <c r="Y119" s="130"/>
      <c r="Z119" s="130"/>
      <c r="AA119" s="130"/>
      <c r="AB119" s="130"/>
      <c r="AC119" s="130"/>
      <c r="AD119" s="130"/>
    </row>
    <row r="120" spans="1:30" ht="14.5" x14ac:dyDescent="0.35">
      <c r="A120" s="130" t="s">
        <v>300</v>
      </c>
      <c r="B120" s="130">
        <v>2.4590000000000001</v>
      </c>
      <c r="C120" s="129">
        <v>0</v>
      </c>
      <c r="D120" s="130">
        <v>0.2</v>
      </c>
      <c r="E120" s="129">
        <v>0</v>
      </c>
      <c r="F120" s="130">
        <v>0.253</v>
      </c>
      <c r="G120" s="130">
        <v>3.8140000000000001</v>
      </c>
      <c r="H120" s="130">
        <v>0.85199999999999998</v>
      </c>
      <c r="I120" s="129">
        <v>0</v>
      </c>
      <c r="J120" s="130">
        <v>7.1999999999999995E-2</v>
      </c>
      <c r="K120" s="130">
        <v>0.47699999999999998</v>
      </c>
      <c r="L120" s="130">
        <v>1E-3</v>
      </c>
      <c r="M120" s="130">
        <v>0.42799999999999905</v>
      </c>
      <c r="N120" s="130">
        <v>8.5559999999999992</v>
      </c>
      <c r="O120" s="130">
        <v>0.12849223760311215</v>
      </c>
      <c r="Q120" s="130"/>
      <c r="R120" s="130"/>
      <c r="S120" s="130"/>
      <c r="T120" s="130"/>
      <c r="U120" s="130"/>
      <c r="V120" s="130"/>
      <c r="W120" s="130"/>
      <c r="X120" s="130"/>
      <c r="Y120" s="130"/>
      <c r="Z120" s="130"/>
      <c r="AA120" s="130"/>
      <c r="AB120" s="130"/>
      <c r="AC120" s="130"/>
      <c r="AD120" s="130"/>
    </row>
    <row r="121" spans="1:30" ht="14.5" x14ac:dyDescent="0.35">
      <c r="A121" s="130" t="s">
        <v>295</v>
      </c>
      <c r="B121" s="130">
        <v>2.3149999999999999</v>
      </c>
      <c r="C121" s="129">
        <v>0</v>
      </c>
      <c r="D121" s="130">
        <v>2.2250000000000001</v>
      </c>
      <c r="E121" s="129">
        <v>0</v>
      </c>
      <c r="F121" s="130">
        <v>2.3E-2</v>
      </c>
      <c r="G121" s="130">
        <v>2.4990000000000001</v>
      </c>
      <c r="H121" s="130">
        <v>0.08</v>
      </c>
      <c r="I121" s="129">
        <v>0</v>
      </c>
      <c r="J121" s="130">
        <v>2.1000000000000001E-2</v>
      </c>
      <c r="K121" s="130">
        <v>0.23699999999999999</v>
      </c>
      <c r="L121" s="130">
        <v>2.5000000000000001E-2</v>
      </c>
      <c r="M121" s="130">
        <v>0.33199999999999985</v>
      </c>
      <c r="N121" s="130">
        <v>7.7569999999999997</v>
      </c>
      <c r="O121" s="130">
        <v>0.11649302093119929</v>
      </c>
      <c r="Q121" s="130"/>
      <c r="R121" s="130"/>
      <c r="S121" s="130"/>
      <c r="T121" s="130"/>
      <c r="U121" s="130"/>
      <c r="V121" s="130"/>
      <c r="W121" s="130"/>
      <c r="X121" s="130"/>
      <c r="Y121" s="130"/>
      <c r="Z121" s="130"/>
      <c r="AA121" s="130"/>
      <c r="AB121" s="130"/>
      <c r="AC121" s="130"/>
      <c r="AD121" s="130"/>
    </row>
    <row r="122" spans="1:30" ht="14.5" x14ac:dyDescent="0.35">
      <c r="A122" s="130" t="s">
        <v>294</v>
      </c>
      <c r="B122" s="130">
        <v>0.39200000000000002</v>
      </c>
      <c r="C122" s="129">
        <v>0</v>
      </c>
      <c r="D122" s="130">
        <v>1.2E-2</v>
      </c>
      <c r="E122" s="129">
        <v>0</v>
      </c>
      <c r="F122" s="130">
        <v>0.71799999999999997</v>
      </c>
      <c r="G122" s="130">
        <v>4.7720000000000002</v>
      </c>
      <c r="H122" s="130">
        <v>9.7000000000000003E-2</v>
      </c>
      <c r="I122" s="129">
        <v>0</v>
      </c>
      <c r="J122" s="130">
        <v>1.2999999999999999E-2</v>
      </c>
      <c r="K122" s="130">
        <v>0.19400000000000001</v>
      </c>
      <c r="L122" s="129">
        <v>0</v>
      </c>
      <c r="M122" s="130">
        <v>1.3489999999999993</v>
      </c>
      <c r="N122" s="130">
        <v>7.5469999999999997</v>
      </c>
      <c r="O122" s="130">
        <v>0.11333928438413833</v>
      </c>
      <c r="Q122" s="130"/>
      <c r="R122" s="130"/>
      <c r="S122" s="130"/>
      <c r="T122" s="130"/>
      <c r="U122" s="130"/>
      <c r="V122" s="130"/>
      <c r="W122" s="130"/>
      <c r="X122" s="130"/>
      <c r="Y122" s="130"/>
      <c r="Z122" s="130"/>
      <c r="AA122" s="130"/>
      <c r="AB122" s="130"/>
      <c r="AC122" s="130"/>
      <c r="AD122" s="130"/>
    </row>
    <row r="123" spans="1:30" ht="14.5" x14ac:dyDescent="0.35">
      <c r="A123" s="130" t="s">
        <v>299</v>
      </c>
      <c r="B123" s="130">
        <v>8.3000000000000004E-2</v>
      </c>
      <c r="C123" s="129">
        <v>0</v>
      </c>
      <c r="D123" s="130">
        <v>0.27600000000000002</v>
      </c>
      <c r="E123" s="129">
        <v>0</v>
      </c>
      <c r="F123" s="130">
        <v>2E-3</v>
      </c>
      <c r="G123" s="130">
        <v>5.4619999999999997</v>
      </c>
      <c r="H123" s="130">
        <v>0.02</v>
      </c>
      <c r="I123" s="129">
        <v>0</v>
      </c>
      <c r="J123" s="129">
        <v>0</v>
      </c>
      <c r="K123" s="130">
        <v>5.3999999999999999E-2</v>
      </c>
      <c r="L123" s="129">
        <v>0</v>
      </c>
      <c r="M123" s="130">
        <v>3.4000000000000696E-2</v>
      </c>
      <c r="N123" s="130">
        <v>5.931</v>
      </c>
      <c r="O123" s="130">
        <v>8.9070530764850192E-2</v>
      </c>
      <c r="Q123" s="130"/>
      <c r="R123" s="130"/>
      <c r="S123" s="130"/>
      <c r="T123" s="130"/>
      <c r="U123" s="130"/>
      <c r="V123" s="130"/>
      <c r="W123" s="130"/>
      <c r="X123" s="130"/>
      <c r="Y123" s="130"/>
      <c r="Z123" s="130"/>
      <c r="AA123" s="130"/>
      <c r="AB123" s="130"/>
      <c r="AC123" s="130"/>
      <c r="AD123" s="130"/>
    </row>
    <row r="124" spans="1:30" ht="14.5" x14ac:dyDescent="0.35">
      <c r="A124" s="130" t="s">
        <v>296</v>
      </c>
      <c r="B124" s="130">
        <v>3.5409999999999999</v>
      </c>
      <c r="C124" s="129">
        <v>0</v>
      </c>
      <c r="D124" s="130">
        <v>1.298</v>
      </c>
      <c r="E124" s="129">
        <v>0</v>
      </c>
      <c r="F124" s="130">
        <v>1E-3</v>
      </c>
      <c r="G124" s="130">
        <v>0.27300000000000002</v>
      </c>
      <c r="H124" s="130">
        <v>5.5E-2</v>
      </c>
      <c r="I124" s="129">
        <v>0</v>
      </c>
      <c r="J124" s="130">
        <v>1.9E-2</v>
      </c>
      <c r="K124" s="130">
        <v>1.7999999999999999E-2</v>
      </c>
      <c r="L124" s="130">
        <v>0</v>
      </c>
      <c r="M124" s="130">
        <v>0.23500000000000032</v>
      </c>
      <c r="N124" s="130">
        <v>5.44</v>
      </c>
      <c r="O124" s="130">
        <v>8.1696794361960062E-2</v>
      </c>
      <c r="Q124" s="130"/>
      <c r="R124" s="130"/>
      <c r="S124" s="130"/>
      <c r="T124" s="130"/>
      <c r="U124" s="130"/>
      <c r="V124" s="130"/>
      <c r="W124" s="130"/>
      <c r="X124" s="130"/>
      <c r="Y124" s="130"/>
      <c r="Z124" s="130"/>
      <c r="AA124" s="130"/>
      <c r="AB124" s="130"/>
      <c r="AC124" s="130"/>
      <c r="AD124" s="130"/>
    </row>
    <row r="125" spans="1:30" ht="14.5" x14ac:dyDescent="0.35">
      <c r="A125" s="130" t="s">
        <v>298</v>
      </c>
      <c r="B125" s="130">
        <v>3.29</v>
      </c>
      <c r="C125" s="129">
        <v>0</v>
      </c>
      <c r="D125" s="130">
        <v>0.187</v>
      </c>
      <c r="E125" s="129">
        <v>0</v>
      </c>
      <c r="F125" s="129">
        <v>0</v>
      </c>
      <c r="G125" s="130">
        <v>1.1870000000000001</v>
      </c>
      <c r="H125" s="130">
        <v>3.1E-2</v>
      </c>
      <c r="I125" s="129">
        <v>0</v>
      </c>
      <c r="J125" s="130">
        <v>2E-3</v>
      </c>
      <c r="K125" s="130">
        <v>8.3000000000000004E-2</v>
      </c>
      <c r="L125" s="130">
        <v>3.0000000000000001E-3</v>
      </c>
      <c r="M125" s="130">
        <v>7.1000000000000618E-2</v>
      </c>
      <c r="N125" s="130">
        <v>4.8540000000000001</v>
      </c>
      <c r="O125" s="130">
        <v>7.2896367616351848E-2</v>
      </c>
      <c r="Q125" s="130"/>
      <c r="R125" s="130"/>
      <c r="S125" s="130"/>
      <c r="T125" s="130"/>
      <c r="U125" s="130"/>
      <c r="V125" s="130"/>
      <c r="W125" s="130"/>
      <c r="X125" s="130"/>
      <c r="Y125" s="130"/>
      <c r="Z125" s="130"/>
      <c r="AA125" s="130"/>
      <c r="AB125" s="130"/>
      <c r="AC125" s="130"/>
      <c r="AD125" s="130"/>
    </row>
    <row r="126" spans="1:30" ht="14.5" x14ac:dyDescent="0.35">
      <c r="A126" s="130" t="s">
        <v>301</v>
      </c>
      <c r="B126" s="130">
        <v>0.497</v>
      </c>
      <c r="C126" s="129">
        <v>0</v>
      </c>
      <c r="D126" s="130">
        <v>1.3109999999999999</v>
      </c>
      <c r="E126" s="129">
        <v>0</v>
      </c>
      <c r="F126" s="129">
        <v>0</v>
      </c>
      <c r="G126" s="130">
        <v>2.7130000000000001</v>
      </c>
      <c r="H126" s="130">
        <v>1.2999999999999999E-2</v>
      </c>
      <c r="I126" s="129">
        <v>0</v>
      </c>
      <c r="J126" s="129">
        <v>0</v>
      </c>
      <c r="K126" s="130">
        <v>1.7000000000000001E-2</v>
      </c>
      <c r="L126" s="129">
        <v>0</v>
      </c>
      <c r="M126" s="130">
        <v>0.25</v>
      </c>
      <c r="N126" s="130">
        <v>4.8010000000000002</v>
      </c>
      <c r="O126" s="130">
        <v>7.2100424583045997E-2</v>
      </c>
      <c r="Q126" s="130"/>
      <c r="R126" s="130"/>
      <c r="S126" s="130"/>
      <c r="T126" s="130"/>
      <c r="U126" s="130"/>
      <c r="V126" s="130"/>
      <c r="W126" s="130"/>
      <c r="X126" s="130"/>
      <c r="Y126" s="130"/>
      <c r="Z126" s="130"/>
      <c r="AA126" s="130"/>
      <c r="AB126" s="130"/>
      <c r="AC126" s="130"/>
      <c r="AD126" s="130"/>
    </row>
    <row r="127" spans="1:30" ht="14.5" x14ac:dyDescent="0.35">
      <c r="A127" s="130" t="s">
        <v>348</v>
      </c>
      <c r="B127" s="130">
        <v>0.247</v>
      </c>
      <c r="C127" s="129">
        <v>0</v>
      </c>
      <c r="D127" s="130">
        <v>4.1000000000000002E-2</v>
      </c>
      <c r="E127" s="129">
        <v>0</v>
      </c>
      <c r="F127" s="129">
        <v>0</v>
      </c>
      <c r="G127" s="130">
        <v>3.819</v>
      </c>
      <c r="H127" s="130">
        <v>6.0000000000000001E-3</v>
      </c>
      <c r="I127" s="129">
        <v>0</v>
      </c>
      <c r="J127" s="130">
        <v>8.0000000000000002E-3</v>
      </c>
      <c r="K127" s="130">
        <v>1.9E-2</v>
      </c>
      <c r="L127" s="130">
        <v>4.1000000000000002E-2</v>
      </c>
      <c r="M127" s="130">
        <v>0.19699999999999918</v>
      </c>
      <c r="N127" s="130">
        <v>4.3780000000000001</v>
      </c>
      <c r="O127" s="130">
        <v>6.5747898109680347E-2</v>
      </c>
      <c r="Q127" s="130"/>
      <c r="R127" s="130"/>
      <c r="S127" s="130"/>
      <c r="T127" s="130"/>
      <c r="U127" s="130"/>
      <c r="V127" s="130"/>
      <c r="W127" s="130"/>
      <c r="X127" s="130"/>
      <c r="Y127" s="130"/>
      <c r="Z127" s="130"/>
      <c r="AA127" s="130"/>
      <c r="AB127" s="130"/>
      <c r="AC127" s="130"/>
      <c r="AD127" s="130"/>
    </row>
    <row r="128" spans="1:30" ht="14.5" x14ac:dyDescent="0.35">
      <c r="A128" s="130" t="s">
        <v>349</v>
      </c>
      <c r="B128" s="130">
        <v>0.26900000000000002</v>
      </c>
      <c r="C128" s="129">
        <v>0</v>
      </c>
      <c r="D128" s="130">
        <v>2.0739999999999998</v>
      </c>
      <c r="E128" s="129">
        <v>0</v>
      </c>
      <c r="F128" s="129">
        <v>0</v>
      </c>
      <c r="G128" s="130">
        <v>0.19500000000000001</v>
      </c>
      <c r="H128" s="130">
        <v>0.32200000000000001</v>
      </c>
      <c r="I128" s="129">
        <v>0</v>
      </c>
      <c r="J128" s="129">
        <v>0</v>
      </c>
      <c r="K128" s="130">
        <v>2.7E-2</v>
      </c>
      <c r="L128" s="129">
        <v>0</v>
      </c>
      <c r="M128" s="130">
        <v>0</v>
      </c>
      <c r="N128" s="130">
        <v>2.887</v>
      </c>
      <c r="O128" s="130">
        <v>4.3356368625547551E-2</v>
      </c>
      <c r="Q128" s="130"/>
      <c r="R128" s="130"/>
      <c r="S128" s="130"/>
      <c r="T128" s="130"/>
      <c r="U128" s="130"/>
      <c r="V128" s="130"/>
      <c r="W128" s="130"/>
      <c r="X128" s="130"/>
      <c r="Y128" s="130"/>
      <c r="Z128" s="130"/>
      <c r="AA128" s="130"/>
      <c r="AB128" s="130"/>
      <c r="AC128" s="130"/>
      <c r="AD128" s="130"/>
    </row>
    <row r="129" spans="1:30" ht="14.5" x14ac:dyDescent="0.35">
      <c r="A129" s="130" t="s">
        <v>302</v>
      </c>
      <c r="B129" s="130">
        <v>4.3999999999999997E-2</v>
      </c>
      <c r="C129" s="129">
        <v>0</v>
      </c>
      <c r="D129" s="130">
        <v>0.78900000000000003</v>
      </c>
      <c r="E129" s="129">
        <v>0</v>
      </c>
      <c r="F129" s="129">
        <v>0</v>
      </c>
      <c r="G129" s="130">
        <v>0.35899999999999999</v>
      </c>
      <c r="H129" s="130">
        <v>1E-3</v>
      </c>
      <c r="I129" s="129">
        <v>0</v>
      </c>
      <c r="J129" s="129">
        <v>0</v>
      </c>
      <c r="K129" s="129">
        <v>0</v>
      </c>
      <c r="L129" s="129">
        <v>0</v>
      </c>
      <c r="M129" s="130">
        <v>5.8999999999999941E-2</v>
      </c>
      <c r="N129" s="130">
        <v>1.252</v>
      </c>
      <c r="O129" s="130">
        <v>1.8802276937715804E-2</v>
      </c>
      <c r="Q129" s="130"/>
      <c r="R129" s="130"/>
      <c r="S129" s="130"/>
      <c r="T129" s="130"/>
      <c r="U129" s="130"/>
      <c r="V129" s="130"/>
      <c r="W129" s="130"/>
      <c r="X129" s="130"/>
      <c r="Y129" s="130"/>
      <c r="Z129" s="130"/>
      <c r="AA129" s="130"/>
      <c r="AB129" s="130"/>
      <c r="AC129" s="130"/>
      <c r="AD129" s="130"/>
    </row>
    <row r="130" spans="1:30" ht="14.5" x14ac:dyDescent="0.35">
      <c r="A130" s="130" t="s">
        <v>350</v>
      </c>
      <c r="B130" s="130">
        <v>7.0000000000000001E-3</v>
      </c>
      <c r="C130" s="129">
        <v>0</v>
      </c>
      <c r="D130" s="129">
        <v>0</v>
      </c>
      <c r="E130" s="130">
        <v>0.72199999999999998</v>
      </c>
      <c r="F130" s="129">
        <v>0</v>
      </c>
      <c r="G130" s="130">
        <v>1.6E-2</v>
      </c>
      <c r="H130" s="130">
        <v>2E-3</v>
      </c>
      <c r="I130" s="129">
        <v>0</v>
      </c>
      <c r="J130" s="129">
        <v>0</v>
      </c>
      <c r="K130" s="130">
        <v>8.9999999999999993E-3</v>
      </c>
      <c r="L130" s="129">
        <v>0</v>
      </c>
      <c r="M130" s="130">
        <v>0.21799999999999997</v>
      </c>
      <c r="N130" s="130">
        <v>0.97399999999999998</v>
      </c>
      <c r="O130" s="130">
        <v>1.4627330461130348E-2</v>
      </c>
      <c r="Q130" s="130"/>
      <c r="R130" s="130"/>
      <c r="S130" s="130"/>
      <c r="T130" s="130"/>
      <c r="U130" s="130"/>
      <c r="V130" s="130"/>
      <c r="W130" s="130"/>
      <c r="X130" s="130"/>
      <c r="Y130" s="130"/>
      <c r="Z130" s="130"/>
      <c r="AA130" s="130"/>
      <c r="AB130" s="130"/>
      <c r="AC130" s="130"/>
      <c r="AD130" s="130"/>
    </row>
    <row r="131" spans="1:30" ht="14.5" x14ac:dyDescent="0.35">
      <c r="A131" s="130" t="s">
        <v>351</v>
      </c>
      <c r="B131" s="130">
        <v>0.14299999999999999</v>
      </c>
      <c r="C131" s="129">
        <v>0</v>
      </c>
      <c r="D131" s="130">
        <v>6.0000000000000001E-3</v>
      </c>
      <c r="E131" s="129">
        <v>0</v>
      </c>
      <c r="F131" s="130">
        <v>0.1</v>
      </c>
      <c r="G131" s="130">
        <v>0.43</v>
      </c>
      <c r="H131" s="130">
        <v>3.5999999999999997E-2</v>
      </c>
      <c r="I131" s="129">
        <v>0</v>
      </c>
      <c r="J131" s="129">
        <v>0</v>
      </c>
      <c r="K131" s="130">
        <v>7.0000000000000007E-2</v>
      </c>
      <c r="L131" s="129">
        <v>0</v>
      </c>
      <c r="M131" s="130">
        <v>3.6999999999999811E-2</v>
      </c>
      <c r="N131" s="130">
        <v>0.82199999999999995</v>
      </c>
      <c r="O131" s="130">
        <v>1.2344625912781463E-2</v>
      </c>
      <c r="Q131" s="130"/>
      <c r="R131" s="130"/>
      <c r="S131" s="130"/>
      <c r="T131" s="130"/>
      <c r="U131" s="130"/>
      <c r="V131" s="130"/>
      <c r="W131" s="130"/>
      <c r="X131" s="130"/>
      <c r="Y131" s="130"/>
      <c r="Z131" s="130"/>
      <c r="AA131" s="130"/>
      <c r="AB131" s="130"/>
      <c r="AC131" s="130"/>
      <c r="AD131" s="130"/>
    </row>
    <row r="132" spans="1:30" ht="14.5" x14ac:dyDescent="0.35">
      <c r="A132" s="130" t="s">
        <v>352</v>
      </c>
      <c r="B132" s="130">
        <v>2E-3</v>
      </c>
      <c r="C132" s="129">
        <v>0</v>
      </c>
      <c r="D132" s="130">
        <v>9.9000000000000005E-2</v>
      </c>
      <c r="E132" s="129">
        <v>0</v>
      </c>
      <c r="F132" s="129">
        <v>0</v>
      </c>
      <c r="G132" s="130">
        <v>0.58599999999999997</v>
      </c>
      <c r="H132" s="129">
        <v>0</v>
      </c>
      <c r="I132" s="129">
        <v>0</v>
      </c>
      <c r="J132" s="129">
        <v>0</v>
      </c>
      <c r="K132" s="130">
        <v>1E-3</v>
      </c>
      <c r="L132" s="130">
        <v>5.0000000000000001E-3</v>
      </c>
      <c r="M132" s="130">
        <v>1.0000000000000009E-3</v>
      </c>
      <c r="N132" s="130">
        <v>0.69399999999999995</v>
      </c>
      <c r="O132" s="130">
        <v>1.0422348398382403E-2</v>
      </c>
      <c r="Q132" s="130"/>
      <c r="R132" s="130"/>
      <c r="S132" s="130"/>
      <c r="T132" s="130"/>
      <c r="U132" s="130"/>
      <c r="V132" s="130"/>
      <c r="W132" s="130"/>
      <c r="X132" s="130"/>
      <c r="Y132" s="130"/>
      <c r="Z132" s="130"/>
      <c r="AA132" s="130"/>
      <c r="AB132" s="130"/>
      <c r="AC132" s="130"/>
      <c r="AD132" s="130"/>
    </row>
    <row r="133" spans="1:30" ht="14.5" x14ac:dyDescent="0.35">
      <c r="A133" s="130" t="s">
        <v>353</v>
      </c>
      <c r="B133" s="129">
        <v>0</v>
      </c>
      <c r="C133" s="129">
        <v>0</v>
      </c>
      <c r="D133" s="130">
        <v>0.45900000000000002</v>
      </c>
      <c r="E133" s="129">
        <v>0</v>
      </c>
      <c r="F133" s="129">
        <v>0</v>
      </c>
      <c r="G133" s="130">
        <v>1.2999999999999999E-2</v>
      </c>
      <c r="H133" s="129">
        <v>0</v>
      </c>
      <c r="I133" s="129">
        <v>0</v>
      </c>
      <c r="J133" s="129">
        <v>0</v>
      </c>
      <c r="K133" s="130">
        <v>8.9999999999999993E-3</v>
      </c>
      <c r="L133" s="129">
        <v>0</v>
      </c>
      <c r="M133" s="130">
        <v>8.9999999999999525E-3</v>
      </c>
      <c r="N133" s="130">
        <v>0.49</v>
      </c>
      <c r="O133" s="130">
        <v>7.3587186098089015E-3</v>
      </c>
      <c r="Q133" s="130"/>
      <c r="R133" s="130"/>
      <c r="S133" s="130"/>
      <c r="T133" s="130"/>
      <c r="U133" s="130"/>
      <c r="V133" s="130"/>
      <c r="W133" s="130"/>
      <c r="X133" s="130"/>
      <c r="Y133" s="130"/>
      <c r="Z133" s="130"/>
      <c r="AA133" s="130"/>
      <c r="AB133" s="130"/>
      <c r="AC133" s="130"/>
      <c r="AD133" s="130"/>
    </row>
    <row r="134" spans="1:30" ht="14.5" x14ac:dyDescent="0.35">
      <c r="A134" s="130" t="s">
        <v>304</v>
      </c>
      <c r="B134" s="130">
        <v>8.5999999999999993E-2</v>
      </c>
      <c r="C134" s="129">
        <v>0</v>
      </c>
      <c r="D134" s="129">
        <v>0</v>
      </c>
      <c r="E134" s="129">
        <v>0</v>
      </c>
      <c r="F134" s="129">
        <v>0</v>
      </c>
      <c r="G134" s="130">
        <v>0.10299999999999999</v>
      </c>
      <c r="H134" s="130">
        <v>0</v>
      </c>
      <c r="I134" s="129">
        <v>0</v>
      </c>
      <c r="J134" s="129">
        <v>0</v>
      </c>
      <c r="K134" s="130">
        <v>0</v>
      </c>
      <c r="L134" s="129">
        <v>0</v>
      </c>
      <c r="M134" s="130">
        <v>1.0000000000000009E-3</v>
      </c>
      <c r="N134" s="130">
        <v>0.19</v>
      </c>
      <c r="O134" s="130">
        <v>2.8533806854361046E-3</v>
      </c>
      <c r="Q134" s="130"/>
      <c r="R134" s="130"/>
      <c r="S134" s="130"/>
      <c r="T134" s="130"/>
      <c r="U134" s="130"/>
      <c r="V134" s="130"/>
      <c r="W134" s="130"/>
      <c r="X134" s="130"/>
      <c r="Y134" s="130"/>
      <c r="Z134" s="130"/>
      <c r="AA134" s="130"/>
      <c r="AB134" s="130"/>
      <c r="AC134" s="130"/>
      <c r="AD134" s="130"/>
    </row>
    <row r="135" spans="1:30" ht="14.5" x14ac:dyDescent="0.35">
      <c r="A135" s="130" t="s">
        <v>303</v>
      </c>
      <c r="B135" s="130">
        <v>6.9000000000000006E-2</v>
      </c>
      <c r="C135" s="129">
        <v>0</v>
      </c>
      <c r="D135" s="130">
        <v>1E-3</v>
      </c>
      <c r="E135" s="129">
        <v>0</v>
      </c>
      <c r="F135" s="130">
        <v>3.0000000000000001E-3</v>
      </c>
      <c r="G135" s="130">
        <v>0</v>
      </c>
      <c r="H135" s="130">
        <v>5.1999999999999998E-2</v>
      </c>
      <c r="I135" s="129">
        <v>0</v>
      </c>
      <c r="J135" s="129">
        <v>0</v>
      </c>
      <c r="K135" s="130">
        <v>0</v>
      </c>
      <c r="L135" s="129">
        <v>0</v>
      </c>
      <c r="M135" s="130">
        <v>0</v>
      </c>
      <c r="N135" s="130">
        <v>0.125</v>
      </c>
      <c r="O135" s="130">
        <v>1.8772241351553323E-3</v>
      </c>
      <c r="Q135" s="130"/>
      <c r="R135" s="130"/>
      <c r="S135" s="130"/>
      <c r="T135" s="130"/>
      <c r="U135" s="130"/>
      <c r="V135" s="130"/>
      <c r="W135" s="130"/>
      <c r="X135" s="130"/>
      <c r="Y135" s="130"/>
      <c r="Z135" s="130"/>
      <c r="AA135" s="130"/>
      <c r="AB135" s="130"/>
      <c r="AC135" s="130"/>
      <c r="AD135" s="130"/>
    </row>
    <row r="136" spans="1:30" ht="14.5" x14ac:dyDescent="0.35">
      <c r="A136" s="130" t="s">
        <v>354</v>
      </c>
      <c r="B136" s="129">
        <v>0</v>
      </c>
      <c r="C136" s="129">
        <v>0</v>
      </c>
      <c r="D136" s="129">
        <v>0</v>
      </c>
      <c r="E136" s="129">
        <v>0</v>
      </c>
      <c r="F136" s="129">
        <v>0</v>
      </c>
      <c r="G136" s="130">
        <v>6.9000000000000006E-2</v>
      </c>
      <c r="H136" s="129">
        <v>0</v>
      </c>
      <c r="I136" s="129">
        <v>0</v>
      </c>
      <c r="J136" s="129">
        <v>0</v>
      </c>
      <c r="K136" s="129">
        <v>0</v>
      </c>
      <c r="L136" s="129">
        <v>0</v>
      </c>
      <c r="M136" s="130">
        <v>1.6999999999999987E-2</v>
      </c>
      <c r="N136" s="130">
        <v>8.5999999999999993E-2</v>
      </c>
      <c r="O136" s="130">
        <v>1.2915302049868683E-3</v>
      </c>
      <c r="Q136" s="130"/>
      <c r="R136" s="130"/>
      <c r="S136" s="130"/>
      <c r="T136" s="130"/>
      <c r="U136" s="130"/>
      <c r="V136" s="130"/>
      <c r="W136" s="130"/>
      <c r="X136" s="130"/>
      <c r="Y136" s="130"/>
      <c r="Z136" s="130"/>
      <c r="AA136" s="130"/>
      <c r="AB136" s="130"/>
      <c r="AC136" s="130"/>
      <c r="AD136" s="130"/>
    </row>
    <row r="137" spans="1:30" ht="14.5" x14ac:dyDescent="0.35">
      <c r="A137" s="130" t="s">
        <v>355</v>
      </c>
      <c r="B137" s="130">
        <v>5.0000000000000001E-3</v>
      </c>
      <c r="C137" s="129">
        <v>0</v>
      </c>
      <c r="D137" s="130">
        <v>0</v>
      </c>
      <c r="E137" s="129">
        <v>0</v>
      </c>
      <c r="F137" s="129">
        <v>0</v>
      </c>
      <c r="G137" s="130">
        <v>8.0000000000000002E-3</v>
      </c>
      <c r="H137" s="129">
        <v>0</v>
      </c>
      <c r="I137" s="129">
        <v>0</v>
      </c>
      <c r="J137" s="129">
        <v>0</v>
      </c>
      <c r="K137" s="129">
        <v>0</v>
      </c>
      <c r="L137" s="129">
        <v>0</v>
      </c>
      <c r="M137" s="130">
        <v>0</v>
      </c>
      <c r="N137" s="130">
        <v>1.2999999999999999E-2</v>
      </c>
      <c r="O137" s="130">
        <v>1.9523131005615453E-4</v>
      </c>
      <c r="Q137" s="130"/>
      <c r="R137" s="130"/>
      <c r="S137" s="130"/>
      <c r="T137" s="130"/>
      <c r="U137" s="130"/>
      <c r="V137" s="130"/>
      <c r="W137" s="130"/>
      <c r="X137" s="130"/>
      <c r="Y137" s="130"/>
      <c r="Z137" s="130"/>
      <c r="AA137" s="130"/>
      <c r="AB137" s="130"/>
      <c r="AC137" s="130"/>
      <c r="AD137" s="130"/>
    </row>
    <row r="138" spans="1:30" ht="14.5" x14ac:dyDescent="0.35">
      <c r="A138" s="130" t="s">
        <v>356</v>
      </c>
      <c r="B138" s="129">
        <v>0</v>
      </c>
      <c r="C138" s="129">
        <v>0</v>
      </c>
      <c r="D138" s="129">
        <v>0</v>
      </c>
      <c r="E138" s="129">
        <v>0</v>
      </c>
      <c r="F138" s="129">
        <v>0</v>
      </c>
      <c r="G138" s="130">
        <v>4.0000000000000001E-3</v>
      </c>
      <c r="H138" s="129">
        <v>0</v>
      </c>
      <c r="I138" s="129">
        <v>0</v>
      </c>
      <c r="J138" s="129">
        <v>0</v>
      </c>
      <c r="K138" s="130">
        <v>1E-3</v>
      </c>
      <c r="L138" s="129">
        <v>0</v>
      </c>
      <c r="M138" s="130">
        <v>0</v>
      </c>
      <c r="N138" s="130">
        <v>5.0000000000000001E-3</v>
      </c>
      <c r="O138" s="130">
        <v>7.5088965406213288E-5</v>
      </c>
      <c r="Q138" s="130"/>
      <c r="R138" s="130"/>
      <c r="S138" s="130"/>
      <c r="T138" s="130"/>
      <c r="U138" s="130"/>
      <c r="V138" s="130"/>
      <c r="W138" s="130"/>
      <c r="X138" s="130"/>
      <c r="Y138" s="130"/>
      <c r="Z138" s="130"/>
      <c r="AA138" s="130"/>
      <c r="AB138" s="130"/>
      <c r="AC138" s="130"/>
      <c r="AD138" s="130"/>
    </row>
    <row r="139" spans="1:30" ht="14.5" x14ac:dyDescent="0.35">
      <c r="A139" s="130" t="s">
        <v>357</v>
      </c>
      <c r="B139" s="129">
        <v>0</v>
      </c>
      <c r="C139" s="129">
        <v>0</v>
      </c>
      <c r="D139" s="129">
        <v>0</v>
      </c>
      <c r="E139" s="129">
        <v>0</v>
      </c>
      <c r="F139" s="129">
        <v>0</v>
      </c>
      <c r="G139" s="130">
        <v>4.0000000000000001E-3</v>
      </c>
      <c r="H139" s="129">
        <v>0</v>
      </c>
      <c r="I139" s="129">
        <v>0</v>
      </c>
      <c r="J139" s="129">
        <v>0</v>
      </c>
      <c r="K139" s="129">
        <v>0</v>
      </c>
      <c r="L139" s="129">
        <v>0</v>
      </c>
      <c r="M139" s="130">
        <v>0</v>
      </c>
      <c r="N139" s="130">
        <v>4.0000000000000001E-3</v>
      </c>
      <c r="O139" s="130">
        <v>6.0071172324970626E-5</v>
      </c>
      <c r="Q139" s="130"/>
      <c r="R139" s="130"/>
      <c r="S139" s="130"/>
      <c r="T139" s="130"/>
      <c r="U139" s="130"/>
      <c r="V139" s="130"/>
      <c r="W139" s="130"/>
      <c r="X139" s="130"/>
      <c r="Y139" s="130"/>
      <c r="Z139" s="130"/>
      <c r="AA139" s="130"/>
      <c r="AB139" s="130"/>
      <c r="AC139" s="130"/>
      <c r="AD139" s="130"/>
    </row>
    <row r="140" spans="1:30" ht="14.5" x14ac:dyDescent="0.35">
      <c r="A140" s="130" t="s">
        <v>66</v>
      </c>
      <c r="B140" s="130">
        <v>46.16</v>
      </c>
      <c r="C140" s="129">
        <v>0</v>
      </c>
      <c r="D140" s="130">
        <v>17.024000000000001</v>
      </c>
      <c r="E140" s="130">
        <v>77.486000000000004</v>
      </c>
      <c r="F140" s="130">
        <v>1.4339999999999999</v>
      </c>
      <c r="G140" s="130">
        <v>101.824</v>
      </c>
      <c r="H140" s="130">
        <v>8.2479999999999993</v>
      </c>
      <c r="I140" s="129">
        <v>0</v>
      </c>
      <c r="J140" s="130">
        <v>9.1989999999999998</v>
      </c>
      <c r="K140" s="130">
        <v>7.6639999999999997</v>
      </c>
      <c r="L140" s="130">
        <v>5.4649999999999999</v>
      </c>
      <c r="M140" s="130">
        <v>8.0870000000000459</v>
      </c>
      <c r="N140" s="130">
        <v>282.59100000000001</v>
      </c>
      <c r="O140" s="130">
        <v>4.2438931646214435</v>
      </c>
      <c r="Q140" s="130"/>
      <c r="R140" s="130"/>
      <c r="S140" s="130"/>
      <c r="T140" s="130"/>
      <c r="U140" s="130"/>
      <c r="V140" s="130"/>
      <c r="W140" s="130"/>
      <c r="X140" s="130"/>
      <c r="Y140" s="130"/>
      <c r="Z140" s="130"/>
      <c r="AA140" s="130"/>
      <c r="AB140" s="130"/>
      <c r="AC140" s="130"/>
      <c r="AD140" s="130"/>
    </row>
    <row r="141" spans="1:30" ht="14.5" x14ac:dyDescent="0.35">
      <c r="A141" s="130" t="s">
        <v>68</v>
      </c>
      <c r="B141" s="130">
        <v>1.258</v>
      </c>
      <c r="C141" s="130">
        <v>131.001</v>
      </c>
      <c r="D141" s="130">
        <v>2.5000000000000001E-2</v>
      </c>
      <c r="E141" s="130">
        <v>5.0000000000000001E-3</v>
      </c>
      <c r="F141" s="130">
        <v>1.0999999999999999E-2</v>
      </c>
      <c r="G141" s="130">
        <v>28.388000000000002</v>
      </c>
      <c r="H141" s="130">
        <v>0.17</v>
      </c>
      <c r="I141" s="129">
        <v>0</v>
      </c>
      <c r="J141" s="130">
        <v>0.03</v>
      </c>
      <c r="K141" s="130">
        <v>0.04</v>
      </c>
      <c r="L141" s="130">
        <v>0.26500000000000001</v>
      </c>
      <c r="M141" s="130">
        <v>5.0890000000000271</v>
      </c>
      <c r="N141" s="130">
        <v>166.28200000000001</v>
      </c>
      <c r="O141" s="130">
        <v>2.4971886691351917</v>
      </c>
      <c r="Q141" s="130"/>
      <c r="R141" s="130"/>
      <c r="S141" s="130"/>
      <c r="T141" s="130"/>
      <c r="U141" s="130"/>
      <c r="V141" s="130"/>
      <c r="W141" s="130"/>
      <c r="X141" s="130"/>
      <c r="Y141" s="130"/>
      <c r="Z141" s="130"/>
      <c r="AA141" s="130"/>
      <c r="AB141" s="130"/>
      <c r="AC141" s="130"/>
      <c r="AD141" s="130"/>
    </row>
    <row r="142" spans="1:30" ht="14.5" x14ac:dyDescent="0.35">
      <c r="A142" s="130" t="s">
        <v>305</v>
      </c>
      <c r="B142" s="130">
        <v>5.3710000000000004</v>
      </c>
      <c r="C142" s="129">
        <v>0</v>
      </c>
      <c r="D142" s="130">
        <v>0.86899999999999999</v>
      </c>
      <c r="E142" s="130">
        <v>0.15</v>
      </c>
      <c r="F142" s="130">
        <v>0.13300000000000001</v>
      </c>
      <c r="G142" s="130">
        <v>43.881</v>
      </c>
      <c r="H142" s="130">
        <v>1.595</v>
      </c>
      <c r="I142" s="130">
        <v>2.8000000000000001E-2</v>
      </c>
      <c r="J142" s="130">
        <v>0.184</v>
      </c>
      <c r="K142" s="130">
        <v>76.513000000000005</v>
      </c>
      <c r="L142" s="130">
        <v>8.5000000000000006E-2</v>
      </c>
      <c r="M142" s="130">
        <v>18.561000000000007</v>
      </c>
      <c r="N142" s="130">
        <v>147.37</v>
      </c>
      <c r="O142" s="130">
        <v>2.2131721663827304</v>
      </c>
      <c r="Q142" s="130"/>
      <c r="R142" s="130"/>
      <c r="S142" s="130"/>
      <c r="T142" s="130"/>
      <c r="U142" s="130"/>
      <c r="V142" s="130"/>
      <c r="W142" s="130"/>
      <c r="X142" s="130"/>
      <c r="Y142" s="130"/>
      <c r="Z142" s="130"/>
      <c r="AA142" s="130"/>
      <c r="AB142" s="130"/>
      <c r="AC142" s="130"/>
      <c r="AD142" s="130"/>
    </row>
    <row r="143" spans="1:30" ht="14.5" x14ac:dyDescent="0.35">
      <c r="A143" s="130" t="s">
        <v>311</v>
      </c>
      <c r="B143" s="130">
        <v>3.4000000000000002E-2</v>
      </c>
      <c r="C143" s="129">
        <v>0</v>
      </c>
      <c r="D143" s="130">
        <v>38.009</v>
      </c>
      <c r="E143" s="129">
        <v>0</v>
      </c>
      <c r="F143" s="129">
        <v>0</v>
      </c>
      <c r="G143" s="130">
        <v>1.66</v>
      </c>
      <c r="H143" s="130">
        <v>4.0000000000000001E-3</v>
      </c>
      <c r="I143" s="129">
        <v>0</v>
      </c>
      <c r="J143" s="130">
        <v>0.03</v>
      </c>
      <c r="K143" s="130">
        <v>1.9E-2</v>
      </c>
      <c r="L143" s="129">
        <v>0</v>
      </c>
      <c r="M143" s="130">
        <v>9.0000000000074465E-3</v>
      </c>
      <c r="N143" s="130">
        <v>39.765000000000001</v>
      </c>
      <c r="O143" s="130">
        <v>0.59718254187561426</v>
      </c>
      <c r="Q143" s="130"/>
      <c r="R143" s="130"/>
      <c r="S143" s="130"/>
      <c r="T143" s="130"/>
      <c r="U143" s="130"/>
      <c r="V143" s="130"/>
      <c r="W143" s="130"/>
      <c r="X143" s="130"/>
      <c r="Y143" s="130"/>
      <c r="Z143" s="130"/>
      <c r="AA143" s="130"/>
      <c r="AB143" s="130"/>
      <c r="AC143" s="130"/>
      <c r="AD143" s="130"/>
    </row>
    <row r="144" spans="1:30" ht="14.5" x14ac:dyDescent="0.35">
      <c r="A144" s="130" t="s">
        <v>306</v>
      </c>
      <c r="B144" s="130">
        <v>1.222</v>
      </c>
      <c r="C144" s="129">
        <v>0</v>
      </c>
      <c r="D144" s="130">
        <v>2.1389999999999998</v>
      </c>
      <c r="E144" s="130">
        <v>1.7999999999999999E-2</v>
      </c>
      <c r="F144" s="130">
        <v>4.1000000000000002E-2</v>
      </c>
      <c r="G144" s="130">
        <v>21.861000000000001</v>
      </c>
      <c r="H144" s="130">
        <v>5.3999999999999999E-2</v>
      </c>
      <c r="I144" s="129">
        <v>0</v>
      </c>
      <c r="J144" s="130">
        <v>0.20399999999999999</v>
      </c>
      <c r="K144" s="130">
        <v>2.0299999999999998</v>
      </c>
      <c r="L144" s="130">
        <v>0.2</v>
      </c>
      <c r="M144" s="130">
        <v>1.0600000000000023</v>
      </c>
      <c r="N144" s="130">
        <v>28.829000000000001</v>
      </c>
      <c r="O144" s="130">
        <v>0.43294795673914455</v>
      </c>
      <c r="Q144" s="130"/>
      <c r="R144" s="130"/>
      <c r="S144" s="130"/>
      <c r="T144" s="130"/>
      <c r="U144" s="130"/>
      <c r="V144" s="130"/>
      <c r="W144" s="130"/>
      <c r="X144" s="130"/>
      <c r="Y144" s="130"/>
      <c r="Z144" s="130"/>
      <c r="AA144" s="130"/>
      <c r="AB144" s="130"/>
      <c r="AC144" s="130"/>
      <c r="AD144" s="130"/>
    </row>
    <row r="145" spans="1:30" ht="14.5" x14ac:dyDescent="0.35">
      <c r="A145" s="130" t="s">
        <v>67</v>
      </c>
      <c r="B145" s="130">
        <v>1.804</v>
      </c>
      <c r="C145" s="129">
        <v>0</v>
      </c>
      <c r="D145" s="130">
        <v>1.306</v>
      </c>
      <c r="E145" s="130">
        <v>7.0000000000000001E-3</v>
      </c>
      <c r="F145" s="130">
        <v>1.9E-2</v>
      </c>
      <c r="G145" s="130">
        <v>6.4349999999999996</v>
      </c>
      <c r="H145" s="130">
        <v>3.6680000000000001</v>
      </c>
      <c r="I145" s="129">
        <v>0</v>
      </c>
      <c r="J145" s="130">
        <v>2.4E-2</v>
      </c>
      <c r="K145" s="130">
        <v>1.0009999999999999</v>
      </c>
      <c r="L145" s="130">
        <v>8.6999999999999994E-2</v>
      </c>
      <c r="M145" s="130">
        <v>0.51700000000000124</v>
      </c>
      <c r="N145" s="130">
        <v>14.868</v>
      </c>
      <c r="O145" s="130">
        <v>0.22328454753191584</v>
      </c>
      <c r="Q145" s="130"/>
      <c r="R145" s="130"/>
      <c r="S145" s="130"/>
      <c r="T145" s="130"/>
      <c r="U145" s="130"/>
      <c r="V145" s="130"/>
      <c r="W145" s="130"/>
      <c r="X145" s="130"/>
      <c r="Y145" s="130"/>
      <c r="Z145" s="130"/>
      <c r="AA145" s="130"/>
      <c r="AB145" s="130"/>
      <c r="AC145" s="130"/>
      <c r="AD145" s="130"/>
    </row>
    <row r="146" spans="1:30" ht="14.5" x14ac:dyDescent="0.35">
      <c r="A146" s="130" t="s">
        <v>309</v>
      </c>
      <c r="B146" s="130">
        <v>0.83299999999999996</v>
      </c>
      <c r="C146" s="129">
        <v>0</v>
      </c>
      <c r="D146" s="130">
        <v>5.0000000000000001E-3</v>
      </c>
      <c r="E146" s="129">
        <v>0</v>
      </c>
      <c r="F146" s="129">
        <v>0</v>
      </c>
      <c r="G146" s="130">
        <v>12.16</v>
      </c>
      <c r="H146" s="130">
        <v>3.3000000000000002E-2</v>
      </c>
      <c r="I146" s="129">
        <v>0</v>
      </c>
      <c r="J146" s="129">
        <v>0</v>
      </c>
      <c r="K146" s="130">
        <v>6.6000000000000003E-2</v>
      </c>
      <c r="L146" s="130">
        <v>4.0000000000000001E-3</v>
      </c>
      <c r="M146" s="130">
        <v>0.81600000000000072</v>
      </c>
      <c r="N146" s="130">
        <v>13.917</v>
      </c>
      <c r="O146" s="130">
        <v>0.20900262631165403</v>
      </c>
      <c r="Q146" s="130"/>
      <c r="R146" s="130"/>
      <c r="S146" s="130"/>
      <c r="T146" s="130"/>
      <c r="U146" s="130"/>
      <c r="V146" s="130"/>
      <c r="W146" s="130"/>
      <c r="X146" s="130"/>
      <c r="Y146" s="130"/>
      <c r="Z146" s="130"/>
      <c r="AA146" s="130"/>
      <c r="AB146" s="130"/>
      <c r="AC146" s="130"/>
      <c r="AD146" s="130"/>
    </row>
    <row r="147" spans="1:30" ht="14.5" x14ac:dyDescent="0.35">
      <c r="A147" s="130" t="s">
        <v>310</v>
      </c>
      <c r="B147" s="130">
        <v>1.2E-2</v>
      </c>
      <c r="C147" s="129">
        <v>0</v>
      </c>
      <c r="D147" s="130">
        <v>4.9000000000000002E-2</v>
      </c>
      <c r="E147" s="129">
        <v>0</v>
      </c>
      <c r="F147" s="129">
        <v>0</v>
      </c>
      <c r="G147" s="130">
        <v>5.55</v>
      </c>
      <c r="H147" s="129">
        <v>0</v>
      </c>
      <c r="I147" s="129">
        <v>0</v>
      </c>
      <c r="J147" s="129">
        <v>0</v>
      </c>
      <c r="K147" s="129">
        <v>0</v>
      </c>
      <c r="L147" s="130">
        <v>0</v>
      </c>
      <c r="M147" s="130">
        <v>1.000000000000334E-3</v>
      </c>
      <c r="N147" s="130">
        <v>5.6120000000000001</v>
      </c>
      <c r="O147" s="130">
        <v>8.4279854771933782E-2</v>
      </c>
      <c r="Q147" s="130"/>
      <c r="R147" s="130"/>
      <c r="S147" s="130"/>
      <c r="T147" s="130"/>
      <c r="U147" s="130"/>
      <c r="V147" s="130"/>
      <c r="W147" s="130"/>
      <c r="X147" s="130"/>
      <c r="Y147" s="130"/>
      <c r="Z147" s="130"/>
      <c r="AA147" s="130"/>
      <c r="AB147" s="130"/>
      <c r="AC147" s="130"/>
      <c r="AD147" s="130"/>
    </row>
    <row r="148" spans="1:30" ht="14.5" x14ac:dyDescent="0.35">
      <c r="A148" s="130" t="s">
        <v>358</v>
      </c>
      <c r="B148" s="130">
        <v>1.3360000000000001</v>
      </c>
      <c r="C148" s="129">
        <v>0</v>
      </c>
      <c r="D148" s="130">
        <v>1.454</v>
      </c>
      <c r="E148" s="129">
        <v>0</v>
      </c>
      <c r="F148" s="129">
        <v>0</v>
      </c>
      <c r="G148" s="130">
        <v>2.1640000000000001</v>
      </c>
      <c r="H148" s="130">
        <v>1.4999999999999999E-2</v>
      </c>
      <c r="I148" s="129">
        <v>0</v>
      </c>
      <c r="J148" s="130">
        <v>2.1000000000000001E-2</v>
      </c>
      <c r="K148" s="130">
        <v>0.14699999999999999</v>
      </c>
      <c r="L148" s="129">
        <v>0</v>
      </c>
      <c r="M148" s="130">
        <v>0.13199999999999967</v>
      </c>
      <c r="N148" s="130">
        <v>5.2690000000000001</v>
      </c>
      <c r="O148" s="130">
        <v>7.912875174506756E-2</v>
      </c>
      <c r="Q148" s="130"/>
      <c r="R148" s="130"/>
      <c r="S148" s="130"/>
      <c r="T148" s="130"/>
      <c r="U148" s="130"/>
      <c r="V148" s="130"/>
      <c r="W148" s="130"/>
      <c r="X148" s="130"/>
      <c r="Y148" s="130"/>
      <c r="Z148" s="130"/>
      <c r="AA148" s="130"/>
      <c r="AB148" s="130"/>
      <c r="AC148" s="130"/>
      <c r="AD148" s="130"/>
    </row>
    <row r="149" spans="1:30" ht="14.5" x14ac:dyDescent="0.35">
      <c r="A149" s="130" t="s">
        <v>359</v>
      </c>
      <c r="B149" s="130">
        <v>1.7000000000000001E-2</v>
      </c>
      <c r="C149" s="129">
        <v>0</v>
      </c>
      <c r="D149" s="130">
        <v>2.0790000000000002</v>
      </c>
      <c r="E149" s="129">
        <v>0</v>
      </c>
      <c r="F149" s="129">
        <v>0</v>
      </c>
      <c r="G149" s="130">
        <v>1E-3</v>
      </c>
      <c r="H149" s="130">
        <v>0</v>
      </c>
      <c r="I149" s="129">
        <v>0</v>
      </c>
      <c r="J149" s="129">
        <v>0</v>
      </c>
      <c r="K149" s="130">
        <v>4.2999999999999997E-2</v>
      </c>
      <c r="L149" s="129">
        <v>0</v>
      </c>
      <c r="M149" s="130">
        <v>9.9999999999988987E-4</v>
      </c>
      <c r="N149" s="130">
        <v>2.141</v>
      </c>
      <c r="O149" s="130">
        <v>3.2153094986940529E-2</v>
      </c>
      <c r="Q149" s="130"/>
      <c r="R149" s="130"/>
      <c r="S149" s="130"/>
      <c r="T149" s="130"/>
      <c r="U149" s="130"/>
      <c r="V149" s="130"/>
      <c r="W149" s="130"/>
      <c r="X149" s="130"/>
      <c r="Y149" s="130"/>
      <c r="Z149" s="130"/>
      <c r="AA149" s="130"/>
      <c r="AB149" s="130"/>
      <c r="AC149" s="130"/>
      <c r="AD149" s="130"/>
    </row>
    <row r="150" spans="1:30" ht="14.5" x14ac:dyDescent="0.35">
      <c r="A150" s="130" t="s">
        <v>307</v>
      </c>
      <c r="B150" s="130">
        <v>0</v>
      </c>
      <c r="C150" s="129">
        <v>0</v>
      </c>
      <c r="D150" s="129">
        <v>0</v>
      </c>
      <c r="E150" s="129">
        <v>0</v>
      </c>
      <c r="F150" s="129">
        <v>0</v>
      </c>
      <c r="G150" s="130">
        <v>7.0000000000000001E-3</v>
      </c>
      <c r="H150" s="129">
        <v>0</v>
      </c>
      <c r="I150" s="129">
        <v>0</v>
      </c>
      <c r="J150" s="129">
        <v>0</v>
      </c>
      <c r="K150" s="130">
        <v>1E-3</v>
      </c>
      <c r="L150" s="129">
        <v>0</v>
      </c>
      <c r="M150" s="130">
        <v>0.65</v>
      </c>
      <c r="N150" s="130">
        <v>0.65800000000000003</v>
      </c>
      <c r="O150" s="130">
        <v>9.8817078474576683E-3</v>
      </c>
      <c r="Q150" s="130"/>
      <c r="R150" s="130"/>
      <c r="S150" s="130"/>
      <c r="T150" s="130"/>
      <c r="U150" s="130"/>
      <c r="V150" s="130"/>
      <c r="W150" s="130"/>
      <c r="X150" s="130"/>
      <c r="Y150" s="130"/>
      <c r="Z150" s="130"/>
      <c r="AA150" s="130"/>
      <c r="AB150" s="130"/>
      <c r="AC150" s="130"/>
      <c r="AD150" s="130"/>
    </row>
    <row r="151" spans="1:30" ht="14.5" x14ac:dyDescent="0.35">
      <c r="A151" s="130" t="s">
        <v>360</v>
      </c>
      <c r="B151" s="129">
        <v>0</v>
      </c>
      <c r="C151" s="129">
        <v>0</v>
      </c>
      <c r="D151" s="129">
        <v>0</v>
      </c>
      <c r="E151" s="130">
        <v>0.309</v>
      </c>
      <c r="F151" s="129">
        <v>0</v>
      </c>
      <c r="G151" s="130">
        <v>1.7000000000000001E-2</v>
      </c>
      <c r="H151" s="129">
        <v>0</v>
      </c>
      <c r="I151" s="129">
        <v>0</v>
      </c>
      <c r="J151" s="129">
        <v>0</v>
      </c>
      <c r="K151" s="130">
        <v>6.0000000000000001E-3</v>
      </c>
      <c r="L151" s="129">
        <v>0</v>
      </c>
      <c r="M151" s="130">
        <v>-1.0000000000000009E-3</v>
      </c>
      <c r="N151" s="130">
        <v>0.33100000000000002</v>
      </c>
      <c r="O151" s="130">
        <v>4.9708895098913193E-3</v>
      </c>
      <c r="Q151" s="130"/>
      <c r="R151" s="130"/>
      <c r="S151" s="130"/>
      <c r="T151" s="130"/>
      <c r="U151" s="130"/>
      <c r="V151" s="130"/>
      <c r="W151" s="130"/>
      <c r="X151" s="130"/>
      <c r="Y151" s="130"/>
      <c r="Z151" s="130"/>
      <c r="AA151" s="130"/>
      <c r="AB151" s="130"/>
      <c r="AC151" s="130"/>
      <c r="AD151" s="130"/>
    </row>
    <row r="152" spans="1:30" ht="14.5" x14ac:dyDescent="0.35">
      <c r="A152" s="130" t="s">
        <v>361</v>
      </c>
      <c r="B152" s="130">
        <v>6.3E-2</v>
      </c>
      <c r="C152" s="129">
        <v>0</v>
      </c>
      <c r="D152" s="129">
        <v>0</v>
      </c>
      <c r="E152" s="129">
        <v>0</v>
      </c>
      <c r="F152" s="129">
        <v>0</v>
      </c>
      <c r="G152" s="130">
        <v>4.0000000000000001E-3</v>
      </c>
      <c r="H152" s="130">
        <v>0.09</v>
      </c>
      <c r="I152" s="129">
        <v>0</v>
      </c>
      <c r="J152" s="129">
        <v>0</v>
      </c>
      <c r="K152" s="130">
        <v>8.9999999999999993E-3</v>
      </c>
      <c r="L152" s="129">
        <v>0</v>
      </c>
      <c r="M152" s="130">
        <v>1.4999999999999986E-2</v>
      </c>
      <c r="N152" s="130">
        <v>0.18099999999999999</v>
      </c>
      <c r="O152" s="130">
        <v>2.7182205477049204E-3</v>
      </c>
      <c r="Q152" s="130"/>
      <c r="R152" s="130"/>
      <c r="S152" s="130"/>
      <c r="T152" s="130"/>
      <c r="U152" s="130"/>
      <c r="V152" s="130"/>
      <c r="W152" s="130"/>
      <c r="X152" s="130"/>
      <c r="Y152" s="130"/>
      <c r="Z152" s="130"/>
      <c r="AA152" s="130"/>
      <c r="AB152" s="130"/>
      <c r="AC152" s="130"/>
      <c r="AD152" s="130"/>
    </row>
    <row r="153" spans="1:30" ht="14.5" x14ac:dyDescent="0.35">
      <c r="A153" s="130" t="s">
        <v>362</v>
      </c>
      <c r="B153" s="129">
        <v>0</v>
      </c>
      <c r="C153" s="129">
        <v>0</v>
      </c>
      <c r="D153" s="130">
        <v>0.13</v>
      </c>
      <c r="E153" s="129">
        <v>0</v>
      </c>
      <c r="F153" s="129">
        <v>0</v>
      </c>
      <c r="G153" s="129">
        <v>0</v>
      </c>
      <c r="H153" s="129">
        <v>0</v>
      </c>
      <c r="I153" s="129">
        <v>0</v>
      </c>
      <c r="J153" s="129">
        <v>0</v>
      </c>
      <c r="K153" s="129">
        <v>0</v>
      </c>
      <c r="L153" s="129">
        <v>0</v>
      </c>
      <c r="M153" s="130">
        <v>0</v>
      </c>
      <c r="N153" s="130">
        <v>0.13</v>
      </c>
      <c r="O153" s="130">
        <v>1.9523131005615454E-3</v>
      </c>
      <c r="Q153" s="130"/>
      <c r="R153" s="130"/>
      <c r="S153" s="130"/>
      <c r="T153" s="130"/>
      <c r="U153" s="130"/>
      <c r="V153" s="130"/>
      <c r="W153" s="130"/>
      <c r="X153" s="130"/>
      <c r="Y153" s="130"/>
      <c r="Z153" s="130"/>
      <c r="AA153" s="130"/>
      <c r="AB153" s="130"/>
      <c r="AC153" s="130"/>
      <c r="AD153" s="130"/>
    </row>
    <row r="154" spans="1:30" ht="14.5" x14ac:dyDescent="0.35">
      <c r="A154" s="130" t="s">
        <v>363</v>
      </c>
      <c r="B154" s="129">
        <v>0</v>
      </c>
      <c r="C154" s="129">
        <v>0</v>
      </c>
      <c r="D154" s="129">
        <v>0</v>
      </c>
      <c r="E154" s="129">
        <v>0</v>
      </c>
      <c r="F154" s="129">
        <v>0</v>
      </c>
      <c r="G154" s="130">
        <v>0.127</v>
      </c>
      <c r="H154" s="130">
        <v>0</v>
      </c>
      <c r="I154" s="129">
        <v>0</v>
      </c>
      <c r="J154" s="129">
        <v>0</v>
      </c>
      <c r="K154" s="129">
        <v>0</v>
      </c>
      <c r="L154" s="129">
        <v>0</v>
      </c>
      <c r="M154" s="130">
        <v>1.0000000000000009E-3</v>
      </c>
      <c r="N154" s="130">
        <v>0.128</v>
      </c>
      <c r="O154" s="130">
        <v>1.92227751439906E-3</v>
      </c>
      <c r="Q154" s="130"/>
      <c r="R154" s="130"/>
      <c r="S154" s="130"/>
      <c r="T154" s="130"/>
      <c r="U154" s="130"/>
      <c r="V154" s="130"/>
      <c r="W154" s="130"/>
      <c r="X154" s="130"/>
      <c r="Y154" s="130"/>
      <c r="Z154" s="130"/>
      <c r="AA154" s="130"/>
      <c r="AB154" s="130"/>
      <c r="AC154" s="130"/>
      <c r="AD154" s="130"/>
    </row>
    <row r="155" spans="1:30" ht="14.5" x14ac:dyDescent="0.35">
      <c r="A155" s="130" t="s">
        <v>364</v>
      </c>
      <c r="B155" s="130">
        <v>0.115</v>
      </c>
      <c r="C155" s="129">
        <v>0</v>
      </c>
      <c r="D155" s="129">
        <v>0</v>
      </c>
      <c r="E155" s="129">
        <v>0</v>
      </c>
      <c r="F155" s="129">
        <v>0</v>
      </c>
      <c r="G155" s="129">
        <v>0</v>
      </c>
      <c r="H155" s="129">
        <v>0</v>
      </c>
      <c r="I155" s="129">
        <v>0</v>
      </c>
      <c r="J155" s="129">
        <v>0</v>
      </c>
      <c r="K155" s="129">
        <v>0</v>
      </c>
      <c r="L155" s="129">
        <v>0</v>
      </c>
      <c r="M155" s="130">
        <v>0</v>
      </c>
      <c r="N155" s="130">
        <v>0.115</v>
      </c>
      <c r="O155" s="130">
        <v>1.7270462043429055E-3</v>
      </c>
      <c r="Q155" s="130"/>
      <c r="R155" s="130"/>
      <c r="S155" s="130"/>
      <c r="T155" s="130"/>
      <c r="U155" s="130"/>
      <c r="V155" s="130"/>
      <c r="W155" s="130"/>
      <c r="X155" s="130"/>
      <c r="Y155" s="130"/>
      <c r="Z155" s="130"/>
      <c r="AA155" s="130"/>
      <c r="AB155" s="130"/>
      <c r="AC155" s="130"/>
      <c r="AD155" s="130"/>
    </row>
    <row r="156" spans="1:30" ht="14.5" x14ac:dyDescent="0.35">
      <c r="A156" s="130" t="s">
        <v>365</v>
      </c>
      <c r="B156" s="130">
        <v>0.10299999999999999</v>
      </c>
      <c r="C156" s="129">
        <v>0</v>
      </c>
      <c r="D156" s="130">
        <v>6.0000000000000001E-3</v>
      </c>
      <c r="E156" s="129">
        <v>0</v>
      </c>
      <c r="F156" s="129">
        <v>0</v>
      </c>
      <c r="G156" s="129">
        <v>0</v>
      </c>
      <c r="H156" s="129">
        <v>0</v>
      </c>
      <c r="I156" s="129">
        <v>0</v>
      </c>
      <c r="J156" s="129">
        <v>0</v>
      </c>
      <c r="K156" s="129">
        <v>0</v>
      </c>
      <c r="L156" s="129">
        <v>0</v>
      </c>
      <c r="M156" s="130">
        <v>0</v>
      </c>
      <c r="N156" s="130">
        <v>0.109</v>
      </c>
      <c r="O156" s="130">
        <v>1.6369394458554496E-3</v>
      </c>
      <c r="Q156" s="130"/>
      <c r="R156" s="130"/>
      <c r="S156" s="130"/>
      <c r="T156" s="130"/>
      <c r="U156" s="130"/>
      <c r="V156" s="130"/>
      <c r="W156" s="130"/>
      <c r="X156" s="130"/>
      <c r="Y156" s="130"/>
      <c r="Z156" s="130"/>
      <c r="AA156" s="130"/>
      <c r="AB156" s="130"/>
      <c r="AC156" s="130"/>
      <c r="AD156" s="130"/>
    </row>
    <row r="157" spans="1:30" ht="14.5" x14ac:dyDescent="0.35">
      <c r="A157" s="130" t="s">
        <v>366</v>
      </c>
      <c r="B157" s="130">
        <v>3.0000000000000001E-3</v>
      </c>
      <c r="C157" s="129">
        <v>0</v>
      </c>
      <c r="D157" s="129">
        <v>0</v>
      </c>
      <c r="E157" s="129">
        <v>0</v>
      </c>
      <c r="F157" s="129">
        <v>0</v>
      </c>
      <c r="G157" s="130">
        <v>6.7000000000000004E-2</v>
      </c>
      <c r="H157" s="129">
        <v>0</v>
      </c>
      <c r="I157" s="129">
        <v>0</v>
      </c>
      <c r="J157" s="129">
        <v>0</v>
      </c>
      <c r="K157" s="129">
        <v>0</v>
      </c>
      <c r="L157" s="129">
        <v>0</v>
      </c>
      <c r="M157" s="130">
        <v>5.9999999999999915E-3</v>
      </c>
      <c r="N157" s="130">
        <v>7.5999999999999998E-2</v>
      </c>
      <c r="O157" s="130">
        <v>1.1413522741744418E-3</v>
      </c>
      <c r="Q157" s="130"/>
      <c r="R157" s="130"/>
      <c r="S157" s="130"/>
      <c r="T157" s="130"/>
      <c r="U157" s="130"/>
      <c r="V157" s="130"/>
      <c r="W157" s="130"/>
      <c r="X157" s="130"/>
      <c r="Y157" s="130"/>
      <c r="Z157" s="130"/>
      <c r="AA157" s="130"/>
      <c r="AB157" s="130"/>
      <c r="AC157" s="130"/>
      <c r="AD157" s="130"/>
    </row>
    <row r="158" spans="1:30" ht="14.5" x14ac:dyDescent="0.35">
      <c r="A158" s="130" t="s">
        <v>367</v>
      </c>
      <c r="B158" s="130">
        <v>0.06</v>
      </c>
      <c r="C158" s="129">
        <v>0</v>
      </c>
      <c r="D158" s="129">
        <v>0</v>
      </c>
      <c r="E158" s="129">
        <v>0</v>
      </c>
      <c r="F158" s="129">
        <v>0</v>
      </c>
      <c r="G158" s="129">
        <v>0</v>
      </c>
      <c r="H158" s="130">
        <v>1E-3</v>
      </c>
      <c r="I158" s="129">
        <v>0</v>
      </c>
      <c r="J158" s="129">
        <v>0</v>
      </c>
      <c r="K158" s="129">
        <v>0</v>
      </c>
      <c r="L158" s="129">
        <v>0</v>
      </c>
      <c r="M158" s="130">
        <v>1.0000000000000009E-3</v>
      </c>
      <c r="N158" s="130">
        <v>6.2E-2</v>
      </c>
      <c r="O158" s="130">
        <v>9.3110317103704474E-4</v>
      </c>
      <c r="Q158" s="130"/>
      <c r="R158" s="130"/>
      <c r="S158" s="130"/>
      <c r="T158" s="130"/>
      <c r="U158" s="130"/>
      <c r="V158" s="130"/>
      <c r="W158" s="130"/>
      <c r="X158" s="130"/>
      <c r="Y158" s="130"/>
      <c r="Z158" s="130"/>
      <c r="AA158" s="130"/>
      <c r="AB158" s="130"/>
      <c r="AC158" s="130"/>
      <c r="AD158" s="130"/>
    </row>
    <row r="159" spans="1:30" ht="14.5" x14ac:dyDescent="0.35">
      <c r="A159" s="130" t="s">
        <v>368</v>
      </c>
      <c r="B159" s="129">
        <v>0</v>
      </c>
      <c r="C159" s="129">
        <v>0</v>
      </c>
      <c r="D159" s="129">
        <v>0</v>
      </c>
      <c r="E159" s="129">
        <v>0</v>
      </c>
      <c r="F159" s="129">
        <v>0</v>
      </c>
      <c r="G159" s="129">
        <v>0</v>
      </c>
      <c r="H159" s="129">
        <v>0</v>
      </c>
      <c r="I159" s="129">
        <v>0</v>
      </c>
      <c r="J159" s="129">
        <v>0</v>
      </c>
      <c r="K159" s="129">
        <v>0</v>
      </c>
      <c r="L159" s="129">
        <v>0</v>
      </c>
      <c r="M159" s="130">
        <v>0.03</v>
      </c>
      <c r="N159" s="130">
        <v>0.03</v>
      </c>
      <c r="O159" s="130">
        <v>4.5053379243727967E-4</v>
      </c>
      <c r="Q159" s="130"/>
      <c r="R159" s="130"/>
      <c r="S159" s="130"/>
      <c r="T159" s="130"/>
      <c r="U159" s="130"/>
      <c r="V159" s="130"/>
      <c r="W159" s="130"/>
      <c r="X159" s="130"/>
      <c r="Y159" s="130"/>
      <c r="Z159" s="130"/>
      <c r="AA159" s="130"/>
      <c r="AB159" s="130"/>
      <c r="AC159" s="130"/>
      <c r="AD159" s="130"/>
    </row>
    <row r="160" spans="1:30" ht="14.5" x14ac:dyDescent="0.35">
      <c r="A160" s="130" t="s">
        <v>369</v>
      </c>
      <c r="B160" s="129">
        <v>0</v>
      </c>
      <c r="C160" s="129">
        <v>0</v>
      </c>
      <c r="D160" s="129">
        <v>0</v>
      </c>
      <c r="E160" s="129">
        <v>0</v>
      </c>
      <c r="F160" s="129">
        <v>0</v>
      </c>
      <c r="G160" s="129">
        <v>0</v>
      </c>
      <c r="H160" s="129">
        <v>0</v>
      </c>
      <c r="I160" s="129">
        <v>0</v>
      </c>
      <c r="J160" s="130">
        <v>0.03</v>
      </c>
      <c r="K160" s="129">
        <v>0</v>
      </c>
      <c r="L160" s="129">
        <v>0</v>
      </c>
      <c r="M160" s="130">
        <v>0</v>
      </c>
      <c r="N160" s="130">
        <v>0.03</v>
      </c>
      <c r="O160" s="130">
        <v>4.5053379243727967E-4</v>
      </c>
      <c r="Q160" s="130"/>
      <c r="R160" s="130"/>
      <c r="S160" s="130"/>
      <c r="T160" s="130"/>
      <c r="U160" s="130"/>
      <c r="V160" s="130"/>
      <c r="W160" s="130"/>
      <c r="X160" s="130"/>
      <c r="Y160" s="130"/>
      <c r="Z160" s="130"/>
      <c r="AA160" s="130"/>
      <c r="AB160" s="130"/>
      <c r="AC160" s="130"/>
      <c r="AD160" s="130"/>
    </row>
    <row r="161" spans="1:30" ht="14.5" x14ac:dyDescent="0.35">
      <c r="A161" s="130" t="s">
        <v>308</v>
      </c>
      <c r="B161" s="129">
        <v>0</v>
      </c>
      <c r="C161" s="129">
        <v>0</v>
      </c>
      <c r="D161" s="129">
        <v>0</v>
      </c>
      <c r="E161" s="129">
        <v>0</v>
      </c>
      <c r="F161" s="129">
        <v>0</v>
      </c>
      <c r="G161" s="130">
        <v>0.01</v>
      </c>
      <c r="H161" s="130">
        <v>8.0000000000000002E-3</v>
      </c>
      <c r="I161" s="129">
        <v>0</v>
      </c>
      <c r="J161" s="129">
        <v>0</v>
      </c>
      <c r="K161" s="129">
        <v>0</v>
      </c>
      <c r="L161" s="129">
        <v>0</v>
      </c>
      <c r="M161" s="130">
        <v>-1.0000000000000009E-3</v>
      </c>
      <c r="N161" s="130">
        <v>1.7000000000000001E-2</v>
      </c>
      <c r="O161" s="130">
        <v>2.5530248238112517E-4</v>
      </c>
      <c r="Q161" s="130"/>
      <c r="R161" s="130"/>
      <c r="S161" s="130"/>
      <c r="T161" s="130"/>
      <c r="U161" s="130"/>
      <c r="V161" s="130"/>
      <c r="W161" s="130"/>
      <c r="X161" s="130"/>
      <c r="Y161" s="130"/>
      <c r="Z161" s="130"/>
      <c r="AA161" s="130"/>
      <c r="AB161" s="130"/>
      <c r="AC161" s="130"/>
      <c r="AD161" s="130"/>
    </row>
    <row r="162" spans="1:30" ht="14.5" x14ac:dyDescent="0.35">
      <c r="A162" s="130" t="s">
        <v>370</v>
      </c>
      <c r="B162" s="129">
        <v>0</v>
      </c>
      <c r="C162" s="129">
        <v>0</v>
      </c>
      <c r="D162" s="129">
        <v>0</v>
      </c>
      <c r="E162" s="129">
        <v>0</v>
      </c>
      <c r="F162" s="129">
        <v>0</v>
      </c>
      <c r="G162" s="130">
        <v>4.0000000000000001E-3</v>
      </c>
      <c r="H162" s="129">
        <v>0</v>
      </c>
      <c r="I162" s="129">
        <v>0</v>
      </c>
      <c r="J162" s="129">
        <v>0</v>
      </c>
      <c r="K162" s="130">
        <v>8.0000000000000002E-3</v>
      </c>
      <c r="L162" s="129">
        <v>0</v>
      </c>
      <c r="M162" s="130">
        <v>0</v>
      </c>
      <c r="N162" s="130">
        <v>1.2E-2</v>
      </c>
      <c r="O162" s="130">
        <v>1.8021351697491189E-4</v>
      </c>
      <c r="Q162" s="130"/>
      <c r="R162" s="130"/>
      <c r="S162" s="130"/>
      <c r="T162" s="130"/>
      <c r="U162" s="130"/>
      <c r="V162" s="130"/>
      <c r="W162" s="130"/>
      <c r="X162" s="130"/>
      <c r="Y162" s="130"/>
      <c r="Z162" s="130"/>
      <c r="AA162" s="130"/>
      <c r="AB162" s="130"/>
      <c r="AC162" s="130"/>
      <c r="AD162" s="130"/>
    </row>
    <row r="163" spans="1:30" ht="14.5" x14ac:dyDescent="0.35">
      <c r="A163" s="130" t="s">
        <v>371</v>
      </c>
      <c r="B163" s="129">
        <v>0</v>
      </c>
      <c r="C163" s="129">
        <v>0</v>
      </c>
      <c r="D163" s="129">
        <v>0</v>
      </c>
      <c r="E163" s="129">
        <v>0</v>
      </c>
      <c r="F163" s="129">
        <v>0</v>
      </c>
      <c r="G163" s="129">
        <v>0</v>
      </c>
      <c r="H163" s="129">
        <v>0</v>
      </c>
      <c r="I163" s="129">
        <v>0</v>
      </c>
      <c r="J163" s="129">
        <v>0</v>
      </c>
      <c r="K163" s="130">
        <v>6.0000000000000001E-3</v>
      </c>
      <c r="L163" s="129">
        <v>0</v>
      </c>
      <c r="M163" s="130">
        <v>0</v>
      </c>
      <c r="N163" s="130">
        <v>6.0000000000000001E-3</v>
      </c>
      <c r="O163" s="130">
        <v>9.0106758487455943E-5</v>
      </c>
      <c r="Q163" s="130"/>
      <c r="R163" s="130"/>
      <c r="S163" s="130"/>
      <c r="T163" s="130"/>
      <c r="U163" s="130"/>
      <c r="V163" s="130"/>
      <c r="W163" s="130"/>
      <c r="X163" s="130"/>
      <c r="Y163" s="130"/>
      <c r="Z163" s="130"/>
      <c r="AA163" s="130"/>
      <c r="AB163" s="130"/>
      <c r="AC163" s="130"/>
      <c r="AD163" s="130"/>
    </row>
    <row r="164" spans="1:30" ht="14.5" x14ac:dyDescent="0.35">
      <c r="A164" s="130" t="s">
        <v>372</v>
      </c>
      <c r="B164" s="129">
        <v>0</v>
      </c>
      <c r="C164" s="129">
        <v>0</v>
      </c>
      <c r="D164" s="129">
        <v>0</v>
      </c>
      <c r="E164" s="129">
        <v>0</v>
      </c>
      <c r="F164" s="129">
        <v>0</v>
      </c>
      <c r="G164" s="129">
        <v>0</v>
      </c>
      <c r="H164" s="129">
        <v>0</v>
      </c>
      <c r="I164" s="129">
        <v>0</v>
      </c>
      <c r="J164" s="129">
        <v>0</v>
      </c>
      <c r="K164" s="129">
        <v>0</v>
      </c>
      <c r="L164" s="129">
        <v>0</v>
      </c>
      <c r="M164" s="130">
        <v>3.0000000000000001E-3</v>
      </c>
      <c r="N164" s="130">
        <v>3.0000000000000001E-3</v>
      </c>
      <c r="O164" s="130">
        <v>4.5053379243727971E-5</v>
      </c>
      <c r="Q164" s="130"/>
      <c r="R164" s="130"/>
      <c r="S164" s="130"/>
      <c r="T164" s="130"/>
      <c r="U164" s="130"/>
      <c r="V164" s="130"/>
      <c r="W164" s="130"/>
      <c r="X164" s="130"/>
      <c r="Y164" s="130"/>
      <c r="Z164" s="130"/>
      <c r="AA164" s="130"/>
      <c r="AB164" s="130"/>
      <c r="AC164" s="130"/>
      <c r="AD164" s="130"/>
    </row>
    <row r="165" spans="1:30" ht="14.5" x14ac:dyDescent="0.35">
      <c r="A165" s="130" t="s">
        <v>373</v>
      </c>
      <c r="B165" s="129">
        <v>0</v>
      </c>
      <c r="C165" s="129">
        <v>0</v>
      </c>
      <c r="D165" s="130">
        <v>2E-3</v>
      </c>
      <c r="E165" s="129">
        <v>0</v>
      </c>
      <c r="F165" s="129">
        <v>0</v>
      </c>
      <c r="G165" s="129">
        <v>0</v>
      </c>
      <c r="H165" s="129">
        <v>0</v>
      </c>
      <c r="I165" s="129">
        <v>0</v>
      </c>
      <c r="J165" s="129">
        <v>0</v>
      </c>
      <c r="K165" s="129">
        <v>0</v>
      </c>
      <c r="L165" s="129">
        <v>0</v>
      </c>
      <c r="M165" s="130">
        <v>0</v>
      </c>
      <c r="N165" s="130">
        <v>2E-3</v>
      </c>
      <c r="O165" s="130">
        <v>3.0035586162485313E-5</v>
      </c>
      <c r="Q165" s="130"/>
      <c r="R165" s="130"/>
      <c r="S165" s="130"/>
      <c r="T165" s="130"/>
      <c r="U165" s="130"/>
      <c r="V165" s="130"/>
      <c r="W165" s="130"/>
      <c r="X165" s="130"/>
      <c r="Y165" s="130"/>
      <c r="Z165" s="130"/>
      <c r="AA165" s="130"/>
      <c r="AB165" s="130"/>
      <c r="AC165" s="130"/>
      <c r="AD165" s="130"/>
    </row>
    <row r="166" spans="1:30" ht="14.5" x14ac:dyDescent="0.35">
      <c r="A166" s="130" t="s">
        <v>374</v>
      </c>
      <c r="B166" s="129">
        <v>0</v>
      </c>
      <c r="C166" s="129">
        <v>0</v>
      </c>
      <c r="D166" s="129">
        <v>0</v>
      </c>
      <c r="E166" s="129">
        <v>0</v>
      </c>
      <c r="F166" s="129">
        <v>0</v>
      </c>
      <c r="G166" s="130">
        <v>1E-3</v>
      </c>
      <c r="H166" s="129">
        <v>0</v>
      </c>
      <c r="I166" s="129">
        <v>0</v>
      </c>
      <c r="J166" s="129">
        <v>0</v>
      </c>
      <c r="K166" s="129">
        <v>0</v>
      </c>
      <c r="L166" s="129">
        <v>0</v>
      </c>
      <c r="M166" s="130">
        <v>1E-3</v>
      </c>
      <c r="N166" s="130">
        <v>2E-3</v>
      </c>
      <c r="O166" s="130">
        <v>3.0035586162485313E-5</v>
      </c>
      <c r="Q166" s="130"/>
      <c r="R166" s="130"/>
      <c r="S166" s="130"/>
      <c r="T166" s="130"/>
      <c r="U166" s="130"/>
      <c r="V166" s="130"/>
      <c r="W166" s="130"/>
      <c r="X166" s="130"/>
      <c r="Y166" s="130"/>
      <c r="Z166" s="130"/>
      <c r="AA166" s="130"/>
      <c r="AB166" s="130"/>
      <c r="AC166" s="130"/>
      <c r="AD166" s="130"/>
    </row>
    <row r="167" spans="1:30" ht="14.5" x14ac:dyDescent="0.35">
      <c r="A167" s="130" t="s">
        <v>375</v>
      </c>
      <c r="B167" s="129">
        <v>0</v>
      </c>
      <c r="C167" s="129">
        <v>0</v>
      </c>
      <c r="D167" s="129">
        <v>0</v>
      </c>
      <c r="E167" s="129">
        <v>0</v>
      </c>
      <c r="F167" s="129">
        <v>0</v>
      </c>
      <c r="G167" s="129">
        <v>0</v>
      </c>
      <c r="H167" s="129">
        <v>0</v>
      </c>
      <c r="I167" s="129">
        <v>0</v>
      </c>
      <c r="J167" s="130">
        <v>2E-3</v>
      </c>
      <c r="K167" s="129">
        <v>0</v>
      </c>
      <c r="L167" s="129">
        <v>0</v>
      </c>
      <c r="M167" s="130">
        <v>0</v>
      </c>
      <c r="N167" s="130">
        <v>2E-3</v>
      </c>
      <c r="O167" s="130">
        <v>3.0035586162485313E-5</v>
      </c>
      <c r="Q167" s="130"/>
      <c r="R167" s="130"/>
      <c r="S167" s="130"/>
      <c r="T167" s="130"/>
      <c r="U167" s="130"/>
      <c r="V167" s="130"/>
      <c r="W167" s="130"/>
      <c r="X167" s="130"/>
      <c r="Y167" s="130"/>
      <c r="Z167" s="130"/>
      <c r="AA167" s="130"/>
      <c r="AB167" s="130"/>
      <c r="AC167" s="130"/>
      <c r="AD167" s="130"/>
    </row>
    <row r="168" spans="1:30" ht="14.5" x14ac:dyDescent="0.35">
      <c r="A168" s="130" t="s">
        <v>376</v>
      </c>
      <c r="B168" s="129">
        <v>0</v>
      </c>
      <c r="C168" s="129">
        <v>0</v>
      </c>
      <c r="D168" s="129">
        <v>0</v>
      </c>
      <c r="E168" s="129">
        <v>0</v>
      </c>
      <c r="F168" s="129">
        <v>0</v>
      </c>
      <c r="G168" s="129">
        <v>0</v>
      </c>
      <c r="H168" s="129">
        <v>0</v>
      </c>
      <c r="I168" s="129">
        <v>0</v>
      </c>
      <c r="J168" s="129">
        <v>0</v>
      </c>
      <c r="K168" s="129">
        <v>0</v>
      </c>
      <c r="L168" s="129">
        <v>0</v>
      </c>
      <c r="M168" s="130">
        <v>2E-3</v>
      </c>
      <c r="N168" s="130">
        <v>2E-3</v>
      </c>
      <c r="O168" s="130">
        <v>3.0035586162485313E-5</v>
      </c>
      <c r="Q168" s="130"/>
      <c r="R168" s="130"/>
      <c r="S168" s="130"/>
      <c r="T168" s="130"/>
      <c r="U168" s="130"/>
      <c r="V168" s="130"/>
      <c r="W168" s="130"/>
      <c r="X168" s="130"/>
      <c r="Y168" s="130"/>
      <c r="Z168" s="130"/>
      <c r="AA168" s="130"/>
      <c r="AB168" s="130"/>
      <c r="AC168" s="130"/>
      <c r="AD168" s="130"/>
    </row>
    <row r="169" spans="1:30" ht="14.5" x14ac:dyDescent="0.35">
      <c r="A169" s="130" t="s">
        <v>377</v>
      </c>
      <c r="B169" s="130">
        <v>0</v>
      </c>
      <c r="C169" s="129">
        <v>0</v>
      </c>
      <c r="D169" s="129">
        <v>0</v>
      </c>
      <c r="E169" s="129">
        <v>0</v>
      </c>
      <c r="F169" s="129">
        <v>0</v>
      </c>
      <c r="G169" s="130">
        <v>1E-3</v>
      </c>
      <c r="H169" s="129">
        <v>0</v>
      </c>
      <c r="I169" s="129">
        <v>0</v>
      </c>
      <c r="J169" s="130">
        <v>1E-3</v>
      </c>
      <c r="K169" s="129">
        <v>0</v>
      </c>
      <c r="L169" s="129">
        <v>0</v>
      </c>
      <c r="M169" s="130">
        <v>0</v>
      </c>
      <c r="N169" s="130">
        <v>2E-3</v>
      </c>
      <c r="O169" s="130">
        <v>3.0035586162485313E-5</v>
      </c>
      <c r="Q169" s="130"/>
      <c r="R169" s="130"/>
      <c r="S169" s="130"/>
      <c r="T169" s="130"/>
      <c r="U169" s="130"/>
      <c r="V169" s="130"/>
      <c r="W169" s="130"/>
      <c r="X169" s="130"/>
      <c r="Y169" s="130"/>
      <c r="Z169" s="130"/>
      <c r="AA169" s="130"/>
      <c r="AB169" s="130"/>
      <c r="AC169" s="130"/>
      <c r="AD169" s="130"/>
    </row>
    <row r="170" spans="1:30" ht="14.5" x14ac:dyDescent="0.35">
      <c r="A170" s="130" t="s">
        <v>378</v>
      </c>
      <c r="B170" s="129">
        <v>0</v>
      </c>
      <c r="C170" s="129">
        <v>0</v>
      </c>
      <c r="D170" s="130">
        <v>1E-3</v>
      </c>
      <c r="E170" s="129">
        <v>0</v>
      </c>
      <c r="F170" s="129">
        <v>0</v>
      </c>
      <c r="G170" s="129">
        <v>0</v>
      </c>
      <c r="H170" s="129">
        <v>0</v>
      </c>
      <c r="I170" s="129">
        <v>0</v>
      </c>
      <c r="J170" s="129">
        <v>0</v>
      </c>
      <c r="K170" s="129">
        <v>0</v>
      </c>
      <c r="L170" s="129">
        <v>0</v>
      </c>
      <c r="M170" s="130">
        <v>0</v>
      </c>
      <c r="N170" s="130">
        <v>1E-3</v>
      </c>
      <c r="O170" s="130">
        <v>1.5017793081242657E-5</v>
      </c>
      <c r="Q170" s="130"/>
      <c r="R170" s="130"/>
      <c r="S170" s="130"/>
      <c r="T170" s="130"/>
      <c r="U170" s="130"/>
      <c r="V170" s="130"/>
      <c r="W170" s="130"/>
      <c r="X170" s="130"/>
      <c r="Y170" s="130"/>
      <c r="Z170" s="130"/>
      <c r="AA170" s="130"/>
      <c r="AB170" s="130"/>
      <c r="AC170" s="130"/>
      <c r="AD170" s="130"/>
    </row>
    <row r="171" spans="1:30" ht="14.5" x14ac:dyDescent="0.35">
      <c r="A171" s="130" t="s">
        <v>379</v>
      </c>
      <c r="B171" s="130">
        <v>1E-3</v>
      </c>
      <c r="C171" s="129">
        <v>0</v>
      </c>
      <c r="D171" s="129">
        <v>0</v>
      </c>
      <c r="E171" s="129">
        <v>0</v>
      </c>
      <c r="F171" s="129">
        <v>0</v>
      </c>
      <c r="G171" s="129">
        <v>0</v>
      </c>
      <c r="H171" s="129">
        <v>0</v>
      </c>
      <c r="I171" s="129">
        <v>0</v>
      </c>
      <c r="J171" s="129">
        <v>0</v>
      </c>
      <c r="K171" s="129">
        <v>0</v>
      </c>
      <c r="L171" s="129">
        <v>0</v>
      </c>
      <c r="M171" s="130">
        <v>0</v>
      </c>
      <c r="N171" s="130">
        <v>1E-3</v>
      </c>
      <c r="O171" s="130">
        <v>1.5017793081242657E-5</v>
      </c>
      <c r="Q171" s="130"/>
      <c r="R171" s="130"/>
      <c r="S171" s="130"/>
      <c r="T171" s="130"/>
      <c r="U171" s="130"/>
      <c r="V171" s="130"/>
      <c r="W171" s="130"/>
      <c r="X171" s="130"/>
      <c r="Y171" s="130"/>
      <c r="Z171" s="130"/>
      <c r="AA171" s="130"/>
      <c r="AB171" s="130"/>
      <c r="AC171" s="130"/>
      <c r="AD171" s="130"/>
    </row>
    <row r="172" spans="1:30" ht="14.5" x14ac:dyDescent="0.35">
      <c r="A172" s="130" t="s">
        <v>380</v>
      </c>
      <c r="B172" s="130">
        <v>0</v>
      </c>
      <c r="C172" s="129">
        <v>0</v>
      </c>
      <c r="D172" s="129">
        <v>0</v>
      </c>
      <c r="E172" s="129">
        <v>0</v>
      </c>
      <c r="F172" s="129">
        <v>0</v>
      </c>
      <c r="G172" s="129">
        <v>0</v>
      </c>
      <c r="H172" s="129">
        <v>0</v>
      </c>
      <c r="I172" s="129">
        <v>0</v>
      </c>
      <c r="J172" s="129">
        <v>0</v>
      </c>
      <c r="K172" s="129">
        <v>0</v>
      </c>
      <c r="L172" s="129">
        <v>0</v>
      </c>
      <c r="M172" s="130">
        <v>0</v>
      </c>
      <c r="N172" s="130">
        <v>0</v>
      </c>
      <c r="O172" s="130">
        <v>0</v>
      </c>
      <c r="Q172" s="130"/>
      <c r="R172" s="130"/>
      <c r="S172" s="130"/>
      <c r="T172" s="130"/>
      <c r="U172" s="130"/>
      <c r="V172" s="130"/>
      <c r="W172" s="130"/>
      <c r="X172" s="130"/>
      <c r="Y172" s="130"/>
      <c r="Z172" s="130"/>
      <c r="AA172" s="130"/>
      <c r="AB172" s="130"/>
      <c r="AC172" s="130"/>
      <c r="AD172" s="130"/>
    </row>
    <row r="173" spans="1:30" ht="14.5" x14ac:dyDescent="0.35">
      <c r="A173" s="130" t="s">
        <v>381</v>
      </c>
      <c r="B173" s="129">
        <v>0</v>
      </c>
      <c r="C173" s="129">
        <v>0</v>
      </c>
      <c r="D173" s="130">
        <v>0</v>
      </c>
      <c r="E173" s="129">
        <v>0</v>
      </c>
      <c r="F173" s="129">
        <v>0</v>
      </c>
      <c r="G173" s="129">
        <v>0</v>
      </c>
      <c r="H173" s="129">
        <v>0</v>
      </c>
      <c r="I173" s="129">
        <v>0</v>
      </c>
      <c r="J173" s="129">
        <v>0</v>
      </c>
      <c r="K173" s="129">
        <v>0</v>
      </c>
      <c r="L173" s="130">
        <v>0</v>
      </c>
      <c r="M173" s="130">
        <v>0</v>
      </c>
      <c r="N173" s="130">
        <v>0</v>
      </c>
      <c r="O173" s="130">
        <v>0</v>
      </c>
      <c r="Q173" s="130"/>
      <c r="R173" s="130"/>
      <c r="S173" s="130"/>
      <c r="T173" s="130"/>
      <c r="U173" s="130"/>
      <c r="V173" s="130"/>
      <c r="W173" s="130"/>
      <c r="X173" s="130"/>
      <c r="Y173" s="130"/>
      <c r="Z173" s="130"/>
      <c r="AA173" s="130"/>
      <c r="AB173" s="130"/>
      <c r="AC173" s="130"/>
      <c r="AD173" s="130"/>
    </row>
    <row r="174" spans="1:30" x14ac:dyDescent="0.25">
      <c r="A174" s="130" t="s">
        <v>312</v>
      </c>
      <c r="B174" s="130">
        <v>790.05399999999997</v>
      </c>
      <c r="C174" s="130">
        <v>461.334</v>
      </c>
      <c r="D174" s="130">
        <v>1259.8900000000001</v>
      </c>
      <c r="E174" s="130">
        <v>1161.4269999999999</v>
      </c>
      <c r="F174" s="130">
        <v>82.727000000000004</v>
      </c>
      <c r="G174" s="130">
        <v>1099.5640000000001</v>
      </c>
      <c r="H174" s="130">
        <v>409.24099999999999</v>
      </c>
      <c r="I174" s="130">
        <v>74.509</v>
      </c>
      <c r="J174" s="130">
        <v>203.32599999999999</v>
      </c>
      <c r="K174" s="130">
        <v>681.02599999999995</v>
      </c>
      <c r="L174" s="130">
        <v>179.345</v>
      </c>
      <c r="M174" s="130">
        <v>256.32499999999982</v>
      </c>
      <c r="N174" s="130">
        <v>6658.768</v>
      </c>
      <c r="O174" s="130">
        <v>100</v>
      </c>
      <c r="Q174" s="130"/>
      <c r="R174" s="130"/>
      <c r="S174" s="130"/>
      <c r="T174" s="130"/>
      <c r="U174" s="130"/>
      <c r="V174" s="130"/>
      <c r="W174" s="130"/>
      <c r="X174" s="130"/>
      <c r="Y174" s="130"/>
      <c r="Z174" s="130"/>
      <c r="AA174" s="130"/>
      <c r="AB174" s="130"/>
      <c r="AC174" s="130"/>
      <c r="AD174" s="130"/>
    </row>
  </sheetData>
  <sortState ref="S34:U44">
    <sortCondition descending="1" ref="U34:U44"/>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6"/>
  <sheetViews>
    <sheetView workbookViewId="0">
      <selection activeCell="A2" sqref="A1:XFD2"/>
    </sheetView>
  </sheetViews>
  <sheetFormatPr defaultColWidth="9.1796875" defaultRowHeight="12.5" x14ac:dyDescent="0.25"/>
  <cols>
    <col min="1" max="1" width="11.7265625" style="15" customWidth="1"/>
    <col min="2" max="3" width="9.1796875" style="15"/>
    <col min="4" max="4" width="10" style="15" customWidth="1"/>
    <col min="5" max="6" width="9.1796875" style="15"/>
    <col min="7" max="7" width="11.1796875" style="15" customWidth="1"/>
    <col min="8" max="11" width="9.1796875" style="15"/>
    <col min="12" max="12" width="10.7265625" style="15" customWidth="1"/>
    <col min="13" max="14" width="9.1796875" style="15"/>
    <col min="15" max="15" width="12.54296875" style="15" customWidth="1"/>
    <col min="16" max="20" width="9.1796875" style="15"/>
    <col min="21" max="21" width="10.26953125" style="15" customWidth="1"/>
    <col min="22" max="23" width="9.1796875" style="15"/>
    <col min="24" max="24" width="11.1796875" style="15" customWidth="1"/>
    <col min="25" max="28" width="9.1796875" style="15"/>
    <col min="29" max="29" width="10.81640625" style="15" customWidth="1"/>
    <col min="30" max="16384" width="9.1796875" style="15"/>
  </cols>
  <sheetData>
    <row r="2" spans="1:31" x14ac:dyDescent="0.25">
      <c r="C2" s="10" t="s">
        <v>384</v>
      </c>
      <c r="S2" s="10" t="s">
        <v>385</v>
      </c>
    </row>
    <row r="4" spans="1:31" ht="38" thickBot="1" x14ac:dyDescent="0.3">
      <c r="A4" s="49" t="s">
        <v>70</v>
      </c>
      <c r="B4" s="25" t="s">
        <v>181</v>
      </c>
      <c r="C4" s="25" t="s">
        <v>182</v>
      </c>
      <c r="D4" s="25" t="s">
        <v>36</v>
      </c>
      <c r="E4" s="25" t="s">
        <v>71</v>
      </c>
      <c r="F4" s="25" t="s">
        <v>72</v>
      </c>
      <c r="G4" s="25" t="s">
        <v>41</v>
      </c>
      <c r="H4" s="25" t="s">
        <v>73</v>
      </c>
      <c r="I4" s="25" t="s">
        <v>183</v>
      </c>
      <c r="J4" s="25" t="s">
        <v>184</v>
      </c>
      <c r="K4" s="25" t="s">
        <v>185</v>
      </c>
      <c r="L4" s="25" t="s">
        <v>45</v>
      </c>
      <c r="M4" s="25" t="s">
        <v>46</v>
      </c>
      <c r="N4" s="25" t="s">
        <v>47</v>
      </c>
      <c r="O4" s="25" t="s">
        <v>180</v>
      </c>
      <c r="R4" s="49" t="s">
        <v>70</v>
      </c>
      <c r="S4" s="25" t="s">
        <v>181</v>
      </c>
      <c r="T4" s="25" t="s">
        <v>182</v>
      </c>
      <c r="U4" s="25" t="s">
        <v>36</v>
      </c>
      <c r="V4" s="25" t="s">
        <v>71</v>
      </c>
      <c r="W4" s="25" t="s">
        <v>72</v>
      </c>
      <c r="X4" s="25" t="s">
        <v>41</v>
      </c>
      <c r="Y4" s="25" t="s">
        <v>73</v>
      </c>
      <c r="Z4" s="25" t="s">
        <v>183</v>
      </c>
      <c r="AA4" s="25" t="s">
        <v>184</v>
      </c>
      <c r="AB4" s="25" t="s">
        <v>185</v>
      </c>
      <c r="AC4" s="25" t="s">
        <v>45</v>
      </c>
      <c r="AD4" s="25" t="s">
        <v>46</v>
      </c>
      <c r="AE4" s="25" t="s">
        <v>47</v>
      </c>
    </row>
    <row r="5" spans="1:31" x14ac:dyDescent="0.25">
      <c r="A5" s="15" t="s">
        <v>51</v>
      </c>
      <c r="B5" s="15">
        <v>29.564</v>
      </c>
      <c r="C5" s="15">
        <v>0.26400000000000001</v>
      </c>
      <c r="D5" s="15">
        <v>1.0289999999999999</v>
      </c>
      <c r="E5" s="15">
        <v>12.622999999999999</v>
      </c>
      <c r="F5" s="15">
        <v>13.675000000000001</v>
      </c>
      <c r="G5" s="15">
        <v>196.05099999999999</v>
      </c>
      <c r="H5" s="15">
        <v>4.7430000000000003</v>
      </c>
      <c r="I5" s="15">
        <v>22.916</v>
      </c>
      <c r="J5" s="15">
        <v>70.343999999999994</v>
      </c>
      <c r="K5" s="15">
        <v>14.08</v>
      </c>
      <c r="L5" s="15">
        <v>5.3780000000000001</v>
      </c>
      <c r="M5" s="15">
        <v>31.56800000000004</v>
      </c>
      <c r="N5" s="15">
        <v>402.23500000000001</v>
      </c>
      <c r="O5" s="15">
        <v>11.380255023413504</v>
      </c>
      <c r="R5" s="15" t="s">
        <v>51</v>
      </c>
      <c r="S5" s="15">
        <v>7.3499322535333826</v>
      </c>
      <c r="T5" s="15">
        <v>6.5633274081072016E-2</v>
      </c>
      <c r="U5" s="15">
        <v>0.25582060238417836</v>
      </c>
      <c r="V5" s="15">
        <v>3.1382152224445905</v>
      </c>
      <c r="W5" s="15">
        <v>3.3997538752221961</v>
      </c>
      <c r="X5" s="15">
        <v>48.740412942682752</v>
      </c>
      <c r="Y5" s="15">
        <v>1.1791614354792597</v>
      </c>
      <c r="Z5" s="15">
        <v>5.6971670789463875</v>
      </c>
      <c r="AA5" s="15">
        <v>17.488284211965642</v>
      </c>
      <c r="AB5" s="15">
        <v>3.5004412843238399</v>
      </c>
      <c r="AC5" s="15">
        <v>1.3370293485151714</v>
      </c>
      <c r="AD5" s="15">
        <v>7.8481484704215303</v>
      </c>
      <c r="AE5" s="15">
        <v>100</v>
      </c>
    </row>
    <row r="6" spans="1:31" x14ac:dyDescent="0.25">
      <c r="A6" s="15" t="s">
        <v>49</v>
      </c>
      <c r="B6" s="15">
        <v>1.3120000000000001</v>
      </c>
      <c r="C6" s="15">
        <v>2.2850000000000001</v>
      </c>
      <c r="D6" s="15">
        <v>0</v>
      </c>
      <c r="E6" s="15">
        <v>4.5970000000000004</v>
      </c>
      <c r="F6" s="15">
        <v>0.105</v>
      </c>
      <c r="G6" s="15">
        <v>14.573</v>
      </c>
      <c r="H6" s="15">
        <v>1.05</v>
      </c>
      <c r="I6" s="15">
        <v>2.99</v>
      </c>
      <c r="J6" s="15">
        <v>0</v>
      </c>
      <c r="K6" s="15">
        <v>4.702</v>
      </c>
      <c r="L6" s="15">
        <v>8.8420000000000005</v>
      </c>
      <c r="M6" s="15">
        <v>62.181000000000004</v>
      </c>
      <c r="N6" s="15">
        <v>102.637</v>
      </c>
      <c r="O6" s="15">
        <v>2.9038627539574917</v>
      </c>
      <c r="R6" s="15" t="s">
        <v>49</v>
      </c>
      <c r="S6" s="15">
        <v>1.2782914543488215</v>
      </c>
      <c r="T6" s="15">
        <v>2.2262926624901351</v>
      </c>
      <c r="U6" s="15">
        <v>0</v>
      </c>
      <c r="V6" s="15">
        <v>4.4788916277755586</v>
      </c>
      <c r="W6" s="15">
        <v>0.10230228864834318</v>
      </c>
      <c r="X6" s="15">
        <v>14.1985833568791</v>
      </c>
      <c r="Y6" s="15">
        <v>1.0230228864834319</v>
      </c>
      <c r="Z6" s="15">
        <v>2.9131794577004393</v>
      </c>
      <c r="AA6" s="15">
        <v>0</v>
      </c>
      <c r="AB6" s="15">
        <v>4.5811939164239011</v>
      </c>
      <c r="AC6" s="15">
        <v>8.6148270117014345</v>
      </c>
      <c r="AD6" s="15">
        <v>60.583415337548843</v>
      </c>
      <c r="AE6" s="15">
        <v>100</v>
      </c>
    </row>
    <row r="7" spans="1:31" x14ac:dyDescent="0.25">
      <c r="A7" s="15" t="s">
        <v>48</v>
      </c>
      <c r="B7" s="15">
        <v>0</v>
      </c>
      <c r="C7" s="15">
        <v>0</v>
      </c>
      <c r="D7" s="15">
        <v>0</v>
      </c>
      <c r="E7" s="15">
        <v>0</v>
      </c>
      <c r="F7" s="15">
        <v>0</v>
      </c>
      <c r="G7" s="15">
        <v>1.3129999999999999</v>
      </c>
      <c r="H7" s="15">
        <v>0</v>
      </c>
      <c r="I7" s="15">
        <v>1.2E-2</v>
      </c>
      <c r="J7" s="15">
        <v>0</v>
      </c>
      <c r="K7" s="15">
        <v>2.8000000000000001E-2</v>
      </c>
      <c r="L7" s="15">
        <v>0.59099999999999997</v>
      </c>
      <c r="M7" s="15">
        <v>8.7000000000000188E-2</v>
      </c>
      <c r="N7" s="15">
        <v>2.0310000000000001</v>
      </c>
      <c r="O7" s="15">
        <v>5.7462174978688642E-2</v>
      </c>
      <c r="R7" s="15" t="s">
        <v>48</v>
      </c>
      <c r="S7" s="15">
        <v>0</v>
      </c>
      <c r="T7" s="15">
        <v>0</v>
      </c>
      <c r="U7" s="15">
        <v>0</v>
      </c>
      <c r="V7" s="15">
        <v>0</v>
      </c>
      <c r="W7" s="15">
        <v>0</v>
      </c>
      <c r="X7" s="15">
        <v>64.64795667159035</v>
      </c>
      <c r="Y7" s="15">
        <v>0</v>
      </c>
      <c r="Z7" s="15">
        <v>0.59084194977843418</v>
      </c>
      <c r="AA7" s="15">
        <v>0</v>
      </c>
      <c r="AB7" s="15">
        <v>1.3786312161496799</v>
      </c>
      <c r="AC7" s="15">
        <v>29.098966026587885</v>
      </c>
      <c r="AD7" s="15">
        <v>4.2836041358936576</v>
      </c>
      <c r="AE7" s="15">
        <v>100</v>
      </c>
    </row>
    <row r="8" spans="1:31" x14ac:dyDescent="0.25">
      <c r="A8" s="15" t="s">
        <v>204</v>
      </c>
      <c r="B8" s="15">
        <v>0</v>
      </c>
      <c r="C8" s="15">
        <v>0</v>
      </c>
      <c r="D8" s="15">
        <v>0</v>
      </c>
      <c r="E8" s="15">
        <v>0</v>
      </c>
      <c r="F8" s="15">
        <v>0</v>
      </c>
      <c r="G8" s="15">
        <v>0.13</v>
      </c>
      <c r="H8" s="15">
        <v>0</v>
      </c>
      <c r="I8" s="15">
        <v>0</v>
      </c>
      <c r="J8" s="15">
        <v>0</v>
      </c>
      <c r="K8" s="15">
        <v>6.0000000000000001E-3</v>
      </c>
      <c r="L8" s="15">
        <v>8.5999999999999993E-2</v>
      </c>
      <c r="M8" s="15">
        <v>1.3999999999999985E-2</v>
      </c>
      <c r="N8" s="15">
        <v>0.23599999999999999</v>
      </c>
      <c r="O8" s="15">
        <v>6.6770424889071979E-3</v>
      </c>
      <c r="R8" s="15" t="s">
        <v>204</v>
      </c>
      <c r="S8" s="15">
        <v>0</v>
      </c>
      <c r="T8" s="15">
        <v>0</v>
      </c>
      <c r="U8" s="15">
        <v>0</v>
      </c>
      <c r="V8" s="15">
        <v>0</v>
      </c>
      <c r="W8" s="15">
        <v>0</v>
      </c>
      <c r="X8" s="15">
        <v>55.084745762711876</v>
      </c>
      <c r="Y8" s="15">
        <v>0</v>
      </c>
      <c r="Z8" s="15">
        <v>0</v>
      </c>
      <c r="AA8" s="15">
        <v>0</v>
      </c>
      <c r="AB8" s="15">
        <v>2.5423728813559325</v>
      </c>
      <c r="AC8" s="15">
        <v>36.440677966101696</v>
      </c>
      <c r="AD8" s="15">
        <v>5.9322033898305024</v>
      </c>
      <c r="AE8" s="15">
        <v>100</v>
      </c>
    </row>
    <row r="9" spans="1:31" ht="13" thickBot="1" x14ac:dyDescent="0.3">
      <c r="A9" s="40" t="s">
        <v>52</v>
      </c>
      <c r="B9" s="40">
        <v>30.876000000000001</v>
      </c>
      <c r="C9" s="40">
        <v>2.5489999999999999</v>
      </c>
      <c r="D9" s="40">
        <v>1.0289999999999999</v>
      </c>
      <c r="E9" s="40">
        <v>17.22</v>
      </c>
      <c r="F9" s="40">
        <v>13.78</v>
      </c>
      <c r="G9" s="40">
        <v>212.06700000000001</v>
      </c>
      <c r="H9" s="40">
        <v>5.7919999999999998</v>
      </c>
      <c r="I9" s="40">
        <v>25.917000000000002</v>
      </c>
      <c r="J9" s="40">
        <v>70.343999999999994</v>
      </c>
      <c r="K9" s="40">
        <v>18.815999999999999</v>
      </c>
      <c r="L9" s="40">
        <v>14.897</v>
      </c>
      <c r="M9" s="40">
        <v>93.850999999999999</v>
      </c>
      <c r="N9" s="40">
        <v>507.13799999999998</v>
      </c>
      <c r="O9" s="40">
        <v>14.34822870228567</v>
      </c>
      <c r="R9" s="40" t="s">
        <v>52</v>
      </c>
      <c r="S9" s="40">
        <v>6.0882836624350771</v>
      </c>
      <c r="T9" s="40">
        <v>0.50262453217861802</v>
      </c>
      <c r="U9" s="40">
        <v>0.2029033517504111</v>
      </c>
      <c r="V9" s="40">
        <v>3.3955254782721864</v>
      </c>
      <c r="W9" s="40">
        <v>2.7172091225662443</v>
      </c>
      <c r="X9" s="40">
        <v>41.81642866438721</v>
      </c>
      <c r="Y9" s="40">
        <v>1.1420954454211674</v>
      </c>
      <c r="Z9" s="40">
        <v>5.1104433112880523</v>
      </c>
      <c r="AA9" s="40">
        <v>13.870780734238016</v>
      </c>
      <c r="AB9" s="40">
        <v>3.7102327177218037</v>
      </c>
      <c r="AC9" s="40">
        <v>2.9374647531835518</v>
      </c>
      <c r="AD9" s="40">
        <v>18.506008226557665</v>
      </c>
      <c r="AE9" s="40">
        <v>100</v>
      </c>
    </row>
    <row r="10" spans="1:31" x14ac:dyDescent="0.25">
      <c r="A10" s="15" t="s">
        <v>55</v>
      </c>
      <c r="B10" s="15">
        <v>0</v>
      </c>
      <c r="C10" s="15">
        <v>0</v>
      </c>
      <c r="D10" s="15">
        <v>0</v>
      </c>
      <c r="E10" s="15">
        <v>6.5449999999999999</v>
      </c>
      <c r="F10" s="15">
        <v>0</v>
      </c>
      <c r="G10" s="15">
        <v>18.332999999999998</v>
      </c>
      <c r="H10" s="15">
        <v>0</v>
      </c>
      <c r="I10" s="15">
        <v>3.82</v>
      </c>
      <c r="J10" s="15">
        <v>6.3090000000000002</v>
      </c>
      <c r="K10" s="15">
        <v>8.4420000000000002</v>
      </c>
      <c r="L10" s="15">
        <v>5.9080000000000004</v>
      </c>
      <c r="M10" s="15">
        <v>12.372999999999998</v>
      </c>
      <c r="N10" s="15">
        <v>61.73</v>
      </c>
      <c r="O10" s="15">
        <v>1.7464992916959374</v>
      </c>
      <c r="R10" s="15" t="s">
        <v>55</v>
      </c>
      <c r="S10" s="15">
        <v>0</v>
      </c>
      <c r="T10" s="15">
        <v>0</v>
      </c>
      <c r="U10" s="15">
        <v>0</v>
      </c>
      <c r="V10" s="15">
        <v>10.602624331767373</v>
      </c>
      <c r="W10" s="15">
        <v>0</v>
      </c>
      <c r="X10" s="15">
        <v>29.69868783411631</v>
      </c>
      <c r="Y10" s="15">
        <v>0</v>
      </c>
      <c r="Z10" s="15">
        <v>6.18823910578325</v>
      </c>
      <c r="AA10" s="15">
        <v>10.220314271828933</v>
      </c>
      <c r="AB10" s="15">
        <v>13.675684432204763</v>
      </c>
      <c r="AC10" s="15">
        <v>9.5707111615098004</v>
      </c>
      <c r="AD10" s="15">
        <v>20.043738862789564</v>
      </c>
      <c r="AE10" s="15">
        <v>100</v>
      </c>
    </row>
    <row r="11" spans="1:31" ht="13" thickBot="1" x14ac:dyDescent="0.3">
      <c r="A11" s="40" t="s">
        <v>196</v>
      </c>
      <c r="B11" s="40">
        <v>1.8999999999998352E-2</v>
      </c>
      <c r="C11" s="40">
        <v>0</v>
      </c>
      <c r="D11" s="40">
        <v>0</v>
      </c>
      <c r="E11" s="40">
        <v>0.37899999999999778</v>
      </c>
      <c r="F11" s="40">
        <v>0</v>
      </c>
      <c r="G11" s="40">
        <v>3.4869999999999948</v>
      </c>
      <c r="H11" s="40">
        <v>0</v>
      </c>
      <c r="I11" s="40">
        <v>1.9279999999999973</v>
      </c>
      <c r="J11" s="40">
        <v>9.6350000000000051</v>
      </c>
      <c r="K11" s="40">
        <v>0.2289999999999992</v>
      </c>
      <c r="L11" s="40">
        <v>2.4609999999999985</v>
      </c>
      <c r="M11" s="40">
        <v>15.17799999999994</v>
      </c>
      <c r="N11" s="40">
        <v>33.316000000000031</v>
      </c>
      <c r="O11" s="40">
        <v>0.94259469305267984</v>
      </c>
      <c r="R11" s="40" t="s">
        <v>196</v>
      </c>
      <c r="S11" s="40">
        <v>5.7029655420813827E-2</v>
      </c>
      <c r="T11" s="40">
        <v>0</v>
      </c>
      <c r="U11" s="40">
        <v>0</v>
      </c>
      <c r="V11" s="40">
        <v>1.1375915476047467</v>
      </c>
      <c r="W11" s="40">
        <v>0</v>
      </c>
      <c r="X11" s="40">
        <v>10.46644255012604</v>
      </c>
      <c r="Y11" s="40">
        <v>0</v>
      </c>
      <c r="Z11" s="40">
        <v>5.7870092448072858</v>
      </c>
      <c r="AA11" s="40">
        <v>28.920038419978379</v>
      </c>
      <c r="AB11" s="40">
        <v>0.68735742586144499</v>
      </c>
      <c r="AC11" s="40">
        <v>7.3868411574018387</v>
      </c>
      <c r="AD11" s="40">
        <v>45.557689998799155</v>
      </c>
      <c r="AE11" s="40">
        <v>100</v>
      </c>
    </row>
    <row r="12" spans="1:31" ht="13" thickBot="1" x14ac:dyDescent="0.3">
      <c r="A12" s="40" t="s">
        <v>57</v>
      </c>
      <c r="B12" s="40">
        <v>30.895</v>
      </c>
      <c r="C12" s="40">
        <v>2.5489999999999999</v>
      </c>
      <c r="D12" s="40">
        <v>1.0289999999999999</v>
      </c>
      <c r="E12" s="40">
        <v>24.143999999999998</v>
      </c>
      <c r="F12" s="40">
        <v>13.78</v>
      </c>
      <c r="G12" s="40">
        <v>233.887</v>
      </c>
      <c r="H12" s="40">
        <v>5.7919999999999998</v>
      </c>
      <c r="I12" s="40">
        <v>31.664999999999999</v>
      </c>
      <c r="J12" s="40">
        <v>86.287999999999997</v>
      </c>
      <c r="K12" s="40">
        <v>27.486999999999998</v>
      </c>
      <c r="L12" s="40">
        <v>23.265999999999998</v>
      </c>
      <c r="M12" s="40">
        <v>121.40199999999993</v>
      </c>
      <c r="N12" s="40">
        <v>602.18399999999997</v>
      </c>
      <c r="O12" s="40">
        <v>17.037322687034287</v>
      </c>
      <c r="R12" s="40" t="s">
        <v>57</v>
      </c>
      <c r="S12" s="40">
        <v>5.1304916769625226</v>
      </c>
      <c r="T12" s="40">
        <v>0.42329254845695002</v>
      </c>
      <c r="U12" s="40">
        <v>0.17087800406520265</v>
      </c>
      <c r="V12" s="40">
        <v>4.0094057630225981</v>
      </c>
      <c r="W12" s="40">
        <v>2.2883371195514992</v>
      </c>
      <c r="X12" s="40">
        <v>38.839789831679354</v>
      </c>
      <c r="Y12" s="40">
        <v>0.96183226389276366</v>
      </c>
      <c r="Z12" s="40">
        <v>5.2583595711609741</v>
      </c>
      <c r="AA12" s="40">
        <v>14.329175135838881</v>
      </c>
      <c r="AB12" s="40">
        <v>4.5645516984841841</v>
      </c>
      <c r="AC12" s="40">
        <v>3.8636031511963118</v>
      </c>
      <c r="AD12" s="40">
        <v>20.160283235688752</v>
      </c>
      <c r="AE12" s="40">
        <v>100</v>
      </c>
    </row>
    <row r="13" spans="1:31" ht="13" thickBot="1" x14ac:dyDescent="0.3">
      <c r="A13" s="40" t="s">
        <v>197</v>
      </c>
      <c r="B13" s="40">
        <v>0</v>
      </c>
      <c r="C13" s="40">
        <v>0</v>
      </c>
      <c r="D13" s="40">
        <v>0</v>
      </c>
      <c r="E13" s="40">
        <v>0</v>
      </c>
      <c r="F13" s="40">
        <v>0</v>
      </c>
      <c r="G13" s="40">
        <v>2.2999999999996135E-2</v>
      </c>
      <c r="H13" s="40">
        <v>1.000000000000334E-3</v>
      </c>
      <c r="I13" s="40">
        <v>6.0000000000002274E-3</v>
      </c>
      <c r="J13" s="40">
        <v>0</v>
      </c>
      <c r="K13" s="40">
        <v>2.0000000000024443E-3</v>
      </c>
      <c r="L13" s="40">
        <v>0.39800000000000324</v>
      </c>
      <c r="M13" s="40">
        <v>4.4800000000001319</v>
      </c>
      <c r="N13" s="40">
        <v>4.9100000000000819</v>
      </c>
      <c r="O13" s="40">
        <v>0.13891643483277605</v>
      </c>
      <c r="R13" s="40" t="s">
        <v>197</v>
      </c>
      <c r="S13" s="40">
        <v>0</v>
      </c>
      <c r="T13" s="40">
        <v>0</v>
      </c>
      <c r="U13" s="40">
        <v>0</v>
      </c>
      <c r="V13" s="40">
        <v>0</v>
      </c>
      <c r="W13" s="40">
        <v>0</v>
      </c>
      <c r="X13" s="40">
        <v>0.4684317718940072</v>
      </c>
      <c r="Y13" s="40">
        <v>2.0366598778010538E-2</v>
      </c>
      <c r="Z13" s="40">
        <v>0.12219959266802703</v>
      </c>
      <c r="AA13" s="40">
        <v>0</v>
      </c>
      <c r="AB13" s="40">
        <v>4.0733197556057248E-2</v>
      </c>
      <c r="AC13" s="40">
        <v>8.1059063136455514</v>
      </c>
      <c r="AD13" s="40">
        <v>91.242362525459413</v>
      </c>
      <c r="AE13" s="40">
        <v>100</v>
      </c>
    </row>
    <row r="14" spans="1:31" ht="13" thickBot="1" x14ac:dyDescent="0.3">
      <c r="A14" s="40" t="s">
        <v>198</v>
      </c>
      <c r="B14" s="40">
        <v>30.895</v>
      </c>
      <c r="C14" s="40">
        <v>2.5489999999999999</v>
      </c>
      <c r="D14" s="40">
        <v>1.0289999999999999</v>
      </c>
      <c r="E14" s="40">
        <v>24.143999999999998</v>
      </c>
      <c r="F14" s="40">
        <v>13.78</v>
      </c>
      <c r="G14" s="40">
        <v>233.91</v>
      </c>
      <c r="H14" s="40">
        <v>5.7930000000000001</v>
      </c>
      <c r="I14" s="40">
        <v>31.670999999999999</v>
      </c>
      <c r="J14" s="40">
        <v>86.287999999999997</v>
      </c>
      <c r="K14" s="40">
        <v>27.489000000000001</v>
      </c>
      <c r="L14" s="40">
        <v>23.664000000000001</v>
      </c>
      <c r="M14" s="40">
        <v>125.88200000000006</v>
      </c>
      <c r="N14" s="40">
        <v>607.09400000000005</v>
      </c>
      <c r="O14" s="40">
        <v>17.176239121867063</v>
      </c>
      <c r="R14" s="40" t="s">
        <v>198</v>
      </c>
      <c r="S14" s="40">
        <v>5.088997749936583</v>
      </c>
      <c r="T14" s="40">
        <v>0.41986908122959532</v>
      </c>
      <c r="U14" s="40">
        <v>0.16949599238338706</v>
      </c>
      <c r="V14" s="40">
        <v>3.9769788533571404</v>
      </c>
      <c r="W14" s="40">
        <v>2.2698297133557568</v>
      </c>
      <c r="X14" s="40">
        <v>38.529453428958277</v>
      </c>
      <c r="Y14" s="40">
        <v>0.95421796295137151</v>
      </c>
      <c r="Z14" s="40">
        <v>5.2168198005580679</v>
      </c>
      <c r="AA14" s="40">
        <v>14.213284927869488</v>
      </c>
      <c r="AB14" s="40">
        <v>4.5279643679561978</v>
      </c>
      <c r="AC14" s="40">
        <v>3.8979136674057067</v>
      </c>
      <c r="AD14" s="40">
        <v>20.735174454038425</v>
      </c>
      <c r="AE14" s="40">
        <v>100</v>
      </c>
    </row>
    <row r="15" spans="1:31" x14ac:dyDescent="0.25">
      <c r="A15" s="15" t="s">
        <v>203</v>
      </c>
      <c r="B15" s="15">
        <v>0</v>
      </c>
      <c r="C15" s="15">
        <v>0</v>
      </c>
      <c r="D15" s="15">
        <v>705.59699999999998</v>
      </c>
      <c r="E15" s="15">
        <v>0</v>
      </c>
      <c r="F15" s="15">
        <v>0</v>
      </c>
      <c r="G15" s="15">
        <v>0.44500000000000001</v>
      </c>
      <c r="H15" s="15">
        <v>0</v>
      </c>
      <c r="I15" s="15">
        <v>0</v>
      </c>
      <c r="J15" s="15">
        <v>0</v>
      </c>
      <c r="K15" s="15">
        <v>0</v>
      </c>
      <c r="L15" s="15">
        <v>0</v>
      </c>
      <c r="M15" s="15">
        <v>6.8229999999999791</v>
      </c>
      <c r="N15" s="15">
        <v>712.86500000000001</v>
      </c>
      <c r="O15" s="15">
        <v>20.168770736673007</v>
      </c>
      <c r="R15" s="15" t="s">
        <v>203</v>
      </c>
      <c r="S15" s="15">
        <v>0</v>
      </c>
      <c r="T15" s="15">
        <v>0</v>
      </c>
      <c r="U15" s="15">
        <v>98.980452119265223</v>
      </c>
      <c r="V15" s="15">
        <v>0</v>
      </c>
      <c r="W15" s="15">
        <v>0</v>
      </c>
      <c r="X15" s="15">
        <v>6.2424161657536843E-2</v>
      </c>
      <c r="Y15" s="15">
        <v>0</v>
      </c>
      <c r="Z15" s="15">
        <v>0</v>
      </c>
      <c r="AA15" s="15">
        <v>0</v>
      </c>
      <c r="AB15" s="15">
        <v>0</v>
      </c>
      <c r="AC15" s="15">
        <v>0</v>
      </c>
      <c r="AD15" s="15">
        <v>0.9571237190772417</v>
      </c>
      <c r="AE15" s="15">
        <v>100</v>
      </c>
    </row>
    <row r="16" spans="1:31" x14ac:dyDescent="0.25">
      <c r="A16" s="15" t="s">
        <v>58</v>
      </c>
      <c r="B16" s="15">
        <v>0</v>
      </c>
      <c r="C16" s="15">
        <v>368.13499999999999</v>
      </c>
      <c r="D16" s="15">
        <v>0</v>
      </c>
      <c r="E16" s="15">
        <v>0</v>
      </c>
      <c r="F16" s="15">
        <v>0</v>
      </c>
      <c r="G16" s="15">
        <v>7.0000000000000001E-3</v>
      </c>
      <c r="H16" s="15">
        <v>0</v>
      </c>
      <c r="I16" s="15">
        <v>0</v>
      </c>
      <c r="J16" s="15">
        <v>0</v>
      </c>
      <c r="K16" s="15">
        <v>1E-3</v>
      </c>
      <c r="L16" s="15">
        <v>0</v>
      </c>
      <c r="M16" s="15">
        <v>2.0000000000095497E-3</v>
      </c>
      <c r="N16" s="15">
        <v>368.14499999999998</v>
      </c>
      <c r="O16" s="15">
        <v>10.415761894401442</v>
      </c>
      <c r="R16" s="15" t="s">
        <v>58</v>
      </c>
      <c r="S16" s="15">
        <v>0</v>
      </c>
      <c r="T16" s="15">
        <v>99.997283678985184</v>
      </c>
      <c r="U16" s="15">
        <v>0</v>
      </c>
      <c r="V16" s="15">
        <v>0</v>
      </c>
      <c r="W16" s="15">
        <v>0</v>
      </c>
      <c r="X16" s="15">
        <v>1.9014247103722719E-3</v>
      </c>
      <c r="Y16" s="15">
        <v>0</v>
      </c>
      <c r="Z16" s="15">
        <v>0</v>
      </c>
      <c r="AA16" s="15">
        <v>0</v>
      </c>
      <c r="AB16" s="15">
        <v>2.7163210148175313E-4</v>
      </c>
      <c r="AC16" s="15">
        <v>0</v>
      </c>
      <c r="AD16" s="15">
        <v>5.4326420296610032E-4</v>
      </c>
      <c r="AE16" s="15">
        <v>100</v>
      </c>
    </row>
    <row r="17" spans="1:31" x14ac:dyDescent="0.25">
      <c r="A17" s="15" t="s">
        <v>59</v>
      </c>
      <c r="B17" s="15">
        <v>0</v>
      </c>
      <c r="C17" s="15">
        <v>0</v>
      </c>
      <c r="D17" s="15">
        <v>246.30500000000001</v>
      </c>
      <c r="E17" s="15">
        <v>5.5620000000000003</v>
      </c>
      <c r="F17" s="15">
        <v>0</v>
      </c>
      <c r="G17" s="15">
        <v>1E-3</v>
      </c>
      <c r="H17" s="15">
        <v>0</v>
      </c>
      <c r="I17" s="15">
        <v>0</v>
      </c>
      <c r="J17" s="15">
        <v>0</v>
      </c>
      <c r="K17" s="15">
        <v>0</v>
      </c>
      <c r="L17" s="15">
        <v>0</v>
      </c>
      <c r="M17" s="15">
        <v>1.9779999999999802</v>
      </c>
      <c r="N17" s="15">
        <v>253.846</v>
      </c>
      <c r="O17" s="15">
        <v>7.1819513883014263</v>
      </c>
      <c r="R17" s="15" t="s">
        <v>59</v>
      </c>
      <c r="S17" s="15">
        <v>0</v>
      </c>
      <c r="T17" s="15">
        <v>0</v>
      </c>
      <c r="U17" s="15">
        <v>97.029301229879536</v>
      </c>
      <c r="V17" s="15">
        <v>2.1910922370255981</v>
      </c>
      <c r="W17" s="15">
        <v>0</v>
      </c>
      <c r="X17" s="15">
        <v>3.9393963269068651E-4</v>
      </c>
      <c r="Y17" s="15">
        <v>0</v>
      </c>
      <c r="Z17" s="15">
        <v>0</v>
      </c>
      <c r="AA17" s="15">
        <v>0</v>
      </c>
      <c r="AB17" s="15">
        <v>0</v>
      </c>
      <c r="AC17" s="15">
        <v>0</v>
      </c>
      <c r="AD17" s="15">
        <v>0.77921259346217009</v>
      </c>
      <c r="AE17" s="15">
        <v>100</v>
      </c>
    </row>
    <row r="18" spans="1:31" x14ac:dyDescent="0.25">
      <c r="A18" s="15" t="s">
        <v>60</v>
      </c>
      <c r="B18" s="15">
        <v>0</v>
      </c>
      <c r="C18" s="15">
        <v>0</v>
      </c>
      <c r="D18" s="15">
        <v>86.625</v>
      </c>
      <c r="E18" s="15">
        <v>0</v>
      </c>
      <c r="F18" s="15">
        <v>0</v>
      </c>
      <c r="G18" s="15">
        <v>0</v>
      </c>
      <c r="H18" s="15">
        <v>0</v>
      </c>
      <c r="I18" s="15">
        <v>0</v>
      </c>
      <c r="J18" s="15">
        <v>0</v>
      </c>
      <c r="K18" s="15">
        <v>0</v>
      </c>
      <c r="L18" s="15">
        <v>0</v>
      </c>
      <c r="M18" s="15">
        <v>0</v>
      </c>
      <c r="N18" s="15">
        <v>86.625</v>
      </c>
      <c r="O18" s="15">
        <v>2.4508423966168902</v>
      </c>
      <c r="R18" s="15" t="s">
        <v>60</v>
      </c>
      <c r="S18" s="15">
        <v>0</v>
      </c>
      <c r="T18" s="15">
        <v>0</v>
      </c>
      <c r="U18" s="15">
        <v>100</v>
      </c>
      <c r="V18" s="15">
        <v>0</v>
      </c>
      <c r="W18" s="15">
        <v>0</v>
      </c>
      <c r="X18" s="15">
        <v>0</v>
      </c>
      <c r="Y18" s="15">
        <v>0</v>
      </c>
      <c r="Z18" s="15">
        <v>0</v>
      </c>
      <c r="AA18" s="15">
        <v>0</v>
      </c>
      <c r="AB18" s="15">
        <v>0</v>
      </c>
      <c r="AC18" s="15">
        <v>0</v>
      </c>
      <c r="AD18" s="15">
        <v>0</v>
      </c>
      <c r="AE18" s="15">
        <v>100</v>
      </c>
    </row>
    <row r="19" spans="1:31" ht="13" thickBot="1" x14ac:dyDescent="0.3">
      <c r="A19" s="40" t="s">
        <v>199</v>
      </c>
      <c r="B19" s="40">
        <v>0</v>
      </c>
      <c r="C19" s="40">
        <v>0</v>
      </c>
      <c r="D19" s="40">
        <v>15.024999999999864</v>
      </c>
      <c r="E19" s="40">
        <v>0</v>
      </c>
      <c r="F19" s="40">
        <v>0</v>
      </c>
      <c r="G19" s="40">
        <v>1.4000000000000012E-2</v>
      </c>
      <c r="H19" s="40">
        <v>0</v>
      </c>
      <c r="I19" s="40">
        <v>0</v>
      </c>
      <c r="J19" s="40">
        <v>0</v>
      </c>
      <c r="K19" s="40">
        <v>0</v>
      </c>
      <c r="L19" s="40">
        <v>0</v>
      </c>
      <c r="M19" s="40">
        <v>0.59900000000007481</v>
      </c>
      <c r="N19" s="40">
        <v>15.63799999999992</v>
      </c>
      <c r="O19" s="40">
        <v>0.44243894254885419</v>
      </c>
      <c r="R19" s="40" t="s">
        <v>199</v>
      </c>
      <c r="S19" s="40">
        <v>0</v>
      </c>
      <c r="T19" s="40">
        <v>0</v>
      </c>
      <c r="U19" s="40">
        <v>96.080061388924037</v>
      </c>
      <c r="V19" s="40">
        <v>0</v>
      </c>
      <c r="W19" s="40">
        <v>0</v>
      </c>
      <c r="X19" s="40">
        <v>8.9525514771710474E-2</v>
      </c>
      <c r="Y19" s="40">
        <v>0</v>
      </c>
      <c r="Z19" s="40">
        <v>0</v>
      </c>
      <c r="AA19" s="40">
        <v>0</v>
      </c>
      <c r="AB19" s="40">
        <v>0</v>
      </c>
      <c r="AC19" s="40">
        <v>0</v>
      </c>
      <c r="AD19" s="40">
        <v>3.8304130963043734</v>
      </c>
      <c r="AE19" s="40">
        <v>100</v>
      </c>
    </row>
    <row r="20" spans="1:31" ht="13" thickBot="1" x14ac:dyDescent="0.3">
      <c r="A20" s="40" t="s">
        <v>62</v>
      </c>
      <c r="B20" s="40">
        <v>0</v>
      </c>
      <c r="C20" s="40">
        <v>368.13499999999999</v>
      </c>
      <c r="D20" s="40">
        <v>1053.5519999999999</v>
      </c>
      <c r="E20" s="40">
        <v>5.5620000000000003</v>
      </c>
      <c r="F20" s="40">
        <v>0</v>
      </c>
      <c r="G20" s="40">
        <v>0.46700000000000003</v>
      </c>
      <c r="H20" s="40">
        <v>0</v>
      </c>
      <c r="I20" s="40">
        <v>0</v>
      </c>
      <c r="J20" s="40">
        <v>0</v>
      </c>
      <c r="K20" s="40">
        <v>1E-3</v>
      </c>
      <c r="L20" s="40">
        <v>0</v>
      </c>
      <c r="M20" s="40">
        <v>9.4020000000000437</v>
      </c>
      <c r="N20" s="40">
        <v>1437.1189999999999</v>
      </c>
      <c r="O20" s="40">
        <v>40.65976535854162</v>
      </c>
      <c r="R20" s="40" t="s">
        <v>62</v>
      </c>
      <c r="S20" s="40">
        <v>0</v>
      </c>
      <c r="T20" s="40">
        <v>25.6161807059819</v>
      </c>
      <c r="U20" s="40">
        <v>73.310004251561637</v>
      </c>
      <c r="V20" s="40">
        <v>0.38702431740169052</v>
      </c>
      <c r="W20" s="40">
        <v>0</v>
      </c>
      <c r="X20" s="40">
        <v>3.2495569260443988E-2</v>
      </c>
      <c r="Y20" s="40">
        <v>0</v>
      </c>
      <c r="Z20" s="40">
        <v>0</v>
      </c>
      <c r="AA20" s="40">
        <v>0</v>
      </c>
      <c r="AB20" s="40">
        <v>6.9583660086603826E-5</v>
      </c>
      <c r="AC20" s="40">
        <v>0</v>
      </c>
      <c r="AD20" s="40">
        <v>0.65422557213425225</v>
      </c>
      <c r="AE20" s="40">
        <v>100</v>
      </c>
    </row>
    <row r="21" spans="1:31" x14ac:dyDescent="0.25">
      <c r="A21" s="15" t="s">
        <v>63</v>
      </c>
      <c r="B21" s="15">
        <v>0</v>
      </c>
      <c r="C21" s="15">
        <v>0</v>
      </c>
      <c r="D21" s="15">
        <v>971.85199999999998</v>
      </c>
      <c r="E21" s="15">
        <v>0</v>
      </c>
      <c r="F21" s="15">
        <v>0</v>
      </c>
      <c r="G21" s="15">
        <v>0</v>
      </c>
      <c r="H21" s="15">
        <v>0</v>
      </c>
      <c r="I21" s="15">
        <v>0</v>
      </c>
      <c r="J21" s="15">
        <v>0</v>
      </c>
      <c r="K21" s="15">
        <v>0</v>
      </c>
      <c r="L21" s="15">
        <v>0</v>
      </c>
      <c r="M21" s="15">
        <v>4.0000000000190994E-3</v>
      </c>
      <c r="N21" s="15">
        <v>971.85599999999999</v>
      </c>
      <c r="O21" s="15">
        <v>27.496287309743195</v>
      </c>
      <c r="R21" s="15" t="s">
        <v>63</v>
      </c>
      <c r="S21" s="15">
        <v>0</v>
      </c>
      <c r="T21" s="15">
        <v>0</v>
      </c>
      <c r="U21" s="15">
        <v>99.999588416390907</v>
      </c>
      <c r="V21" s="15">
        <v>0</v>
      </c>
      <c r="W21" s="15">
        <v>0</v>
      </c>
      <c r="X21" s="15">
        <v>0</v>
      </c>
      <c r="Y21" s="15">
        <v>0</v>
      </c>
      <c r="Z21" s="15">
        <v>0</v>
      </c>
      <c r="AA21" s="15">
        <v>0</v>
      </c>
      <c r="AB21" s="15">
        <v>0</v>
      </c>
      <c r="AC21" s="15">
        <v>0</v>
      </c>
      <c r="AD21" s="15">
        <v>4.1158360909631671E-4</v>
      </c>
      <c r="AE21" s="15">
        <v>100</v>
      </c>
    </row>
    <row r="22" spans="1:31" ht="13" thickBot="1" x14ac:dyDescent="0.3">
      <c r="A22" s="40" t="s">
        <v>200</v>
      </c>
      <c r="B22" s="40">
        <v>0</v>
      </c>
      <c r="C22" s="40">
        <v>2E-3</v>
      </c>
      <c r="D22" s="40">
        <v>0</v>
      </c>
      <c r="E22" s="40">
        <v>0</v>
      </c>
      <c r="F22" s="40">
        <v>0</v>
      </c>
      <c r="G22" s="40">
        <v>0.35199999999999998</v>
      </c>
      <c r="H22" s="40">
        <v>0</v>
      </c>
      <c r="I22" s="40">
        <v>1E-3</v>
      </c>
      <c r="J22" s="40">
        <v>0</v>
      </c>
      <c r="K22" s="40">
        <v>5.0000000000000001E-3</v>
      </c>
      <c r="L22" s="40">
        <v>1.2999999999999999E-2</v>
      </c>
      <c r="M22" s="40">
        <v>0.1470000000000482</v>
      </c>
      <c r="N22" s="40">
        <v>0.51999999999998181</v>
      </c>
      <c r="O22" s="40">
        <v>1.4712127517928053E-2</v>
      </c>
      <c r="R22" s="40" t="s">
        <v>200</v>
      </c>
      <c r="S22" s="40">
        <v>0</v>
      </c>
      <c r="T22" s="40">
        <v>0.38461538461539807</v>
      </c>
      <c r="U22" s="40">
        <v>0</v>
      </c>
      <c r="V22" s="40">
        <v>0</v>
      </c>
      <c r="W22" s="40">
        <v>0</v>
      </c>
      <c r="X22" s="40">
        <v>67.692307692310067</v>
      </c>
      <c r="Y22" s="40">
        <v>0</v>
      </c>
      <c r="Z22" s="40">
        <v>0.19230769230769904</v>
      </c>
      <c r="AA22" s="40">
        <v>0</v>
      </c>
      <c r="AB22" s="40">
        <v>0.9615384615384952</v>
      </c>
      <c r="AC22" s="40">
        <v>2.500000000000087</v>
      </c>
      <c r="AD22" s="40">
        <v>28.269230769241027</v>
      </c>
      <c r="AE22" s="40">
        <v>100</v>
      </c>
    </row>
    <row r="23" spans="1:31" ht="13" thickBot="1" x14ac:dyDescent="0.3">
      <c r="A23" s="40" t="s">
        <v>66</v>
      </c>
      <c r="B23" s="40">
        <v>0</v>
      </c>
      <c r="C23" s="40">
        <v>2E-3</v>
      </c>
      <c r="D23" s="40">
        <v>971.85199999999998</v>
      </c>
      <c r="E23" s="40">
        <v>0</v>
      </c>
      <c r="F23" s="40">
        <v>0</v>
      </c>
      <c r="G23" s="40">
        <v>0.35199999999999998</v>
      </c>
      <c r="H23" s="40">
        <v>0</v>
      </c>
      <c r="I23" s="40">
        <v>1E-3</v>
      </c>
      <c r="J23" s="40">
        <v>0</v>
      </c>
      <c r="K23" s="40">
        <v>5.0000000000000001E-3</v>
      </c>
      <c r="L23" s="40">
        <v>1.2999999999999999E-2</v>
      </c>
      <c r="M23" s="40">
        <v>0.1510000000000673</v>
      </c>
      <c r="N23" s="40">
        <v>972.37599999999998</v>
      </c>
      <c r="O23" s="40">
        <v>27.510999437261123</v>
      </c>
      <c r="R23" s="40" t="s">
        <v>66</v>
      </c>
      <c r="S23" s="40">
        <v>0</v>
      </c>
      <c r="T23" s="40">
        <v>2.0568175273762414E-4</v>
      </c>
      <c r="U23" s="40">
        <v>99.946111380782739</v>
      </c>
      <c r="V23" s="40">
        <v>0</v>
      </c>
      <c r="W23" s="40">
        <v>0</v>
      </c>
      <c r="X23" s="40">
        <v>3.6199988481821849E-2</v>
      </c>
      <c r="Y23" s="40">
        <v>0</v>
      </c>
      <c r="Z23" s="40">
        <v>1.0284087636881207E-4</v>
      </c>
      <c r="AA23" s="40">
        <v>0</v>
      </c>
      <c r="AB23" s="40">
        <v>5.1420438184406037E-4</v>
      </c>
      <c r="AC23" s="40">
        <v>1.3369313927945568E-3</v>
      </c>
      <c r="AD23" s="40">
        <v>1.5528972331697543E-2</v>
      </c>
      <c r="AE23" s="40">
        <v>100</v>
      </c>
    </row>
    <row r="24" spans="1:31" x14ac:dyDescent="0.25">
      <c r="A24" s="15" t="s">
        <v>67</v>
      </c>
      <c r="B24" s="15">
        <v>0</v>
      </c>
      <c r="C24" s="15">
        <v>483.01600000000002</v>
      </c>
      <c r="D24" s="15">
        <v>0</v>
      </c>
      <c r="E24" s="15">
        <v>0</v>
      </c>
      <c r="F24" s="15">
        <v>0</v>
      </c>
      <c r="G24" s="15">
        <v>0</v>
      </c>
      <c r="H24" s="15">
        <v>0</v>
      </c>
      <c r="I24" s="15">
        <v>0</v>
      </c>
      <c r="J24" s="15">
        <v>0</v>
      </c>
      <c r="K24" s="15">
        <v>1E-3</v>
      </c>
      <c r="L24" s="15">
        <v>0</v>
      </c>
      <c r="M24" s="15">
        <v>1.9000000000005457E-2</v>
      </c>
      <c r="N24" s="15">
        <v>483.036</v>
      </c>
      <c r="O24" s="15">
        <v>13.666321591829563</v>
      </c>
      <c r="R24" s="15" t="s">
        <v>67</v>
      </c>
      <c r="S24" s="15">
        <v>0</v>
      </c>
      <c r="T24" s="15">
        <v>99.995859521857582</v>
      </c>
      <c r="U24" s="15">
        <v>0</v>
      </c>
      <c r="V24" s="15">
        <v>0</v>
      </c>
      <c r="W24" s="15">
        <v>0</v>
      </c>
      <c r="X24" s="15">
        <v>0</v>
      </c>
      <c r="Y24" s="15">
        <v>0</v>
      </c>
      <c r="Z24" s="15">
        <v>0</v>
      </c>
      <c r="AA24" s="15">
        <v>0</v>
      </c>
      <c r="AB24" s="15">
        <v>2.0702390712079433E-4</v>
      </c>
      <c r="AC24" s="15">
        <v>0</v>
      </c>
      <c r="AD24" s="15">
        <v>3.933454235296222E-3</v>
      </c>
      <c r="AE24" s="15">
        <v>100</v>
      </c>
    </row>
    <row r="25" spans="1:31" ht="13" thickBot="1" x14ac:dyDescent="0.3">
      <c r="A25" s="40" t="s">
        <v>201</v>
      </c>
      <c r="B25" s="40">
        <v>0</v>
      </c>
      <c r="C25" s="40">
        <v>29.178999999999952</v>
      </c>
      <c r="D25" s="40">
        <v>3.8109999999999182</v>
      </c>
      <c r="E25" s="40">
        <v>1.9999999999988916E-3</v>
      </c>
      <c r="F25" s="40">
        <v>0</v>
      </c>
      <c r="G25" s="40">
        <v>0.18799999999998818</v>
      </c>
      <c r="H25" s="40">
        <v>0</v>
      </c>
      <c r="I25" s="40">
        <v>0</v>
      </c>
      <c r="J25" s="40">
        <v>0</v>
      </c>
      <c r="K25" s="40">
        <v>2.3999999999997357E-2</v>
      </c>
      <c r="L25" s="40">
        <v>0.33799999999999741</v>
      </c>
      <c r="M25" s="40">
        <v>1.3319999999994252</v>
      </c>
      <c r="N25" s="40">
        <v>34.873999999999569</v>
      </c>
      <c r="O25" s="40">
        <v>0.98667449050063993</v>
      </c>
      <c r="R25" s="40" t="s">
        <v>201</v>
      </c>
      <c r="S25" s="40">
        <v>0</v>
      </c>
      <c r="T25" s="40">
        <v>83.669782646098284</v>
      </c>
      <c r="U25" s="40">
        <v>10.92791191145256</v>
      </c>
      <c r="V25" s="40">
        <v>5.7349314675658554E-3</v>
      </c>
      <c r="W25" s="40">
        <v>0</v>
      </c>
      <c r="X25" s="40">
        <v>0.53908355795145524</v>
      </c>
      <c r="Y25" s="40">
        <v>0</v>
      </c>
      <c r="Z25" s="40">
        <v>0</v>
      </c>
      <c r="AA25" s="40">
        <v>0</v>
      </c>
      <c r="AB25" s="40">
        <v>6.881917761082082E-2</v>
      </c>
      <c r="AC25" s="40">
        <v>0.96920341801915932</v>
      </c>
      <c r="AD25" s="40">
        <v>3.8194643573993283</v>
      </c>
      <c r="AE25" s="40">
        <v>100</v>
      </c>
    </row>
    <row r="26" spans="1:31" ht="13" thickBot="1" x14ac:dyDescent="0.3">
      <c r="A26" s="40" t="s">
        <v>202</v>
      </c>
      <c r="B26" s="40">
        <v>30.895</v>
      </c>
      <c r="C26" s="40">
        <v>882.88099999999997</v>
      </c>
      <c r="D26" s="40">
        <v>2030.2439999999999</v>
      </c>
      <c r="E26" s="40">
        <v>29.707999999999998</v>
      </c>
      <c r="F26" s="40">
        <v>13.78</v>
      </c>
      <c r="G26" s="40">
        <v>234.917</v>
      </c>
      <c r="H26" s="40">
        <v>5.7930000000000001</v>
      </c>
      <c r="I26" s="40">
        <v>31.672000000000001</v>
      </c>
      <c r="J26" s="40">
        <v>86.287999999999997</v>
      </c>
      <c r="K26" s="40">
        <v>27.52</v>
      </c>
      <c r="L26" s="40">
        <v>24.015000000000001</v>
      </c>
      <c r="M26" s="40">
        <v>136.7859999999996</v>
      </c>
      <c r="N26" s="40">
        <v>3534.4989999999998</v>
      </c>
      <c r="O26" s="40">
        <v>100</v>
      </c>
      <c r="R26" s="40" t="s">
        <v>202</v>
      </c>
      <c r="S26" s="40">
        <v>0.87409842243554181</v>
      </c>
      <c r="T26" s="40">
        <v>24.97895741376642</v>
      </c>
      <c r="U26" s="40">
        <v>57.440785808681795</v>
      </c>
      <c r="V26" s="40">
        <v>0.8405151621205722</v>
      </c>
      <c r="W26" s="40">
        <v>0.38987137922517451</v>
      </c>
      <c r="X26" s="40">
        <v>6.646401654095814</v>
      </c>
      <c r="Y26" s="40">
        <v>0.16389875906033644</v>
      </c>
      <c r="Z26" s="40">
        <v>0.89608173605368113</v>
      </c>
      <c r="AA26" s="40">
        <v>2.4413078062831537</v>
      </c>
      <c r="AB26" s="40">
        <v>0.77861105633358507</v>
      </c>
      <c r="AC26" s="40">
        <v>0.67944565835214554</v>
      </c>
      <c r="AD26" s="40">
        <v>3.8700251435917683</v>
      </c>
      <c r="AE26" s="40">
        <v>100</v>
      </c>
    </row>
  </sheetData>
  <sortState ref="S66:X78">
    <sortCondition descending="1" ref="X66:X78"/>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4"/>
  <sheetViews>
    <sheetView workbookViewId="0">
      <selection activeCell="A2" sqref="A1:XFD2"/>
    </sheetView>
  </sheetViews>
  <sheetFormatPr defaultColWidth="9.1796875" defaultRowHeight="12.5" x14ac:dyDescent="0.25"/>
  <cols>
    <col min="1" max="2" width="9.1796875" style="15"/>
    <col min="3" max="3" width="34.81640625" style="15" customWidth="1"/>
    <col min="4" max="16384" width="9.1796875" style="15"/>
  </cols>
  <sheetData>
    <row r="2" spans="1:6" x14ac:dyDescent="0.25">
      <c r="A2" s="10" t="s">
        <v>419</v>
      </c>
    </row>
    <row r="3" spans="1:6" ht="13" thickBot="1" x14ac:dyDescent="0.3"/>
    <row r="4" spans="1:6" ht="75" x14ac:dyDescent="0.25">
      <c r="A4" s="69" t="s">
        <v>205</v>
      </c>
      <c r="B4" s="70" t="s">
        <v>206</v>
      </c>
      <c r="C4" s="70" t="s">
        <v>207</v>
      </c>
      <c r="D4" s="70" t="s">
        <v>208</v>
      </c>
      <c r="E4" s="71" t="s">
        <v>209</v>
      </c>
      <c r="F4" s="72" t="s">
        <v>210</v>
      </c>
    </row>
    <row r="5" spans="1:6" x14ac:dyDescent="0.25">
      <c r="A5" s="73">
        <v>1</v>
      </c>
      <c r="B5" s="57" t="s">
        <v>115</v>
      </c>
      <c r="C5" s="57" t="s">
        <v>116</v>
      </c>
      <c r="D5" s="57">
        <v>564.26900000000001</v>
      </c>
      <c r="E5" s="57">
        <v>9.1048811491982011</v>
      </c>
      <c r="F5" s="62">
        <v>8.474075084159713</v>
      </c>
    </row>
    <row r="6" spans="1:6" x14ac:dyDescent="0.25">
      <c r="A6" s="73">
        <v>2</v>
      </c>
      <c r="B6" s="57" t="s">
        <v>113</v>
      </c>
      <c r="C6" s="57" t="s">
        <v>114</v>
      </c>
      <c r="D6" s="57">
        <v>479.197</v>
      </c>
      <c r="E6" s="57">
        <v>7.7321839974415223</v>
      </c>
      <c r="F6" s="62">
        <v>7.1964813911522372</v>
      </c>
    </row>
    <row r="7" spans="1:6" x14ac:dyDescent="0.25">
      <c r="A7" s="73">
        <v>3</v>
      </c>
      <c r="B7" s="57" t="s">
        <v>95</v>
      </c>
      <c r="C7" s="57" t="s">
        <v>387</v>
      </c>
      <c r="D7" s="57">
        <v>81.016000000000005</v>
      </c>
      <c r="E7" s="57">
        <v>1.3072507105360058</v>
      </c>
      <c r="F7" s="62">
        <v>1.2166815242699551</v>
      </c>
    </row>
    <row r="8" spans="1:6" x14ac:dyDescent="0.25">
      <c r="A8" s="73">
        <v>4</v>
      </c>
      <c r="B8" s="57" t="s">
        <v>106</v>
      </c>
      <c r="C8" s="57" t="s">
        <v>107</v>
      </c>
      <c r="D8" s="57">
        <v>67.427999999999997</v>
      </c>
      <c r="E8" s="57">
        <v>1.0879986781626072</v>
      </c>
      <c r="F8" s="62">
        <v>1.0126197518820297</v>
      </c>
    </row>
    <row r="9" spans="1:6" x14ac:dyDescent="0.25">
      <c r="A9" s="73">
        <v>5</v>
      </c>
      <c r="B9" s="57" t="s">
        <v>166</v>
      </c>
      <c r="C9" s="57" t="s">
        <v>476</v>
      </c>
      <c r="D9" s="57">
        <v>64.266000000000005</v>
      </c>
      <c r="E9" s="57">
        <v>1.0369775620038875</v>
      </c>
      <c r="F9" s="62">
        <v>0.96513349015914063</v>
      </c>
    </row>
    <row r="10" spans="1:6" x14ac:dyDescent="0.25">
      <c r="A10" s="73">
        <v>6</v>
      </c>
      <c r="B10" s="57" t="s">
        <v>388</v>
      </c>
      <c r="C10" s="57" t="s">
        <v>389</v>
      </c>
      <c r="D10" s="57">
        <v>63.856999999999999</v>
      </c>
      <c r="E10" s="57">
        <v>1.0303780564665956</v>
      </c>
      <c r="F10" s="62">
        <v>0.95899121278891242</v>
      </c>
    </row>
    <row r="11" spans="1:6" x14ac:dyDescent="0.25">
      <c r="A11" s="73">
        <v>7</v>
      </c>
      <c r="B11" s="57" t="s">
        <v>80</v>
      </c>
      <c r="C11" s="57" t="s">
        <v>81</v>
      </c>
      <c r="D11" s="57">
        <v>59.771000000000001</v>
      </c>
      <c r="E11" s="57">
        <v>0.96444754393511889</v>
      </c>
      <c r="F11" s="62">
        <v>0.89762851025895485</v>
      </c>
    </row>
    <row r="12" spans="1:6" x14ac:dyDescent="0.25">
      <c r="A12" s="73">
        <v>8</v>
      </c>
      <c r="B12" s="57" t="s">
        <v>167</v>
      </c>
      <c r="C12" s="57" t="s">
        <v>168</v>
      </c>
      <c r="D12" s="57">
        <v>59.534999999999997</v>
      </c>
      <c r="E12" s="57">
        <v>0.960639516290129</v>
      </c>
      <c r="F12" s="62">
        <v>0.89408431109178155</v>
      </c>
    </row>
    <row r="13" spans="1:6" x14ac:dyDescent="0.25">
      <c r="A13" s="73">
        <v>9</v>
      </c>
      <c r="B13" s="57" t="s">
        <v>147</v>
      </c>
      <c r="C13" s="57" t="s">
        <v>475</v>
      </c>
      <c r="D13" s="57">
        <v>58.072000000000003</v>
      </c>
      <c r="E13" s="57">
        <v>0.93703297203326408</v>
      </c>
      <c r="F13" s="62">
        <v>0.87211327981392361</v>
      </c>
    </row>
    <row r="14" spans="1:6" x14ac:dyDescent="0.25">
      <c r="A14" s="73">
        <v>10</v>
      </c>
      <c r="B14" s="57" t="s">
        <v>165</v>
      </c>
      <c r="C14" s="57" t="s">
        <v>478</v>
      </c>
      <c r="D14" s="57">
        <v>55.11</v>
      </c>
      <c r="E14" s="57">
        <v>0.88923899794656946</v>
      </c>
      <c r="F14" s="62">
        <v>0.82763057670728279</v>
      </c>
    </row>
    <row r="15" spans="1:6" x14ac:dyDescent="0.25">
      <c r="A15" s="73">
        <v>11</v>
      </c>
      <c r="B15" s="57" t="s">
        <v>390</v>
      </c>
      <c r="C15" s="57" t="s">
        <v>391</v>
      </c>
      <c r="D15" s="57">
        <v>50.875</v>
      </c>
      <c r="E15" s="57">
        <v>0.82090426457143395</v>
      </c>
      <c r="F15" s="62">
        <v>0.7640302230082201</v>
      </c>
    </row>
    <row r="16" spans="1:6" x14ac:dyDescent="0.25">
      <c r="A16" s="73">
        <v>12</v>
      </c>
      <c r="B16" s="57" t="s">
        <v>82</v>
      </c>
      <c r="C16" s="57" t="s">
        <v>83</v>
      </c>
      <c r="D16" s="57">
        <v>48.323</v>
      </c>
      <c r="E16" s="57">
        <v>0.77972593173239124</v>
      </c>
      <c r="F16" s="62">
        <v>0.72570481506488882</v>
      </c>
    </row>
    <row r="17" spans="1:6" x14ac:dyDescent="0.25">
      <c r="A17" s="73">
        <v>13</v>
      </c>
      <c r="B17" s="57" t="s">
        <v>161</v>
      </c>
      <c r="C17" s="57" t="s">
        <v>480</v>
      </c>
      <c r="D17" s="57">
        <v>45.417000000000002</v>
      </c>
      <c r="E17" s="57">
        <v>0.7328355574258637</v>
      </c>
      <c r="F17" s="62">
        <v>0.68206310837079775</v>
      </c>
    </row>
    <row r="18" spans="1:6" x14ac:dyDescent="0.25">
      <c r="A18" s="73">
        <v>14</v>
      </c>
      <c r="B18" s="57" t="s">
        <v>96</v>
      </c>
      <c r="C18" s="57" t="s">
        <v>392</v>
      </c>
      <c r="D18" s="57">
        <v>44.447000000000003</v>
      </c>
      <c r="E18" s="57">
        <v>0.71718391837654105</v>
      </c>
      <c r="F18" s="62">
        <v>0.66749584908199233</v>
      </c>
    </row>
    <row r="19" spans="1:6" x14ac:dyDescent="0.25">
      <c r="A19" s="73">
        <v>15</v>
      </c>
      <c r="B19" s="57" t="s">
        <v>140</v>
      </c>
      <c r="C19" s="57" t="s">
        <v>141</v>
      </c>
      <c r="D19" s="57">
        <v>43.868000000000002</v>
      </c>
      <c r="E19" s="57">
        <v>0.70784134207802785</v>
      </c>
      <c r="F19" s="62">
        <v>0.65880054688795286</v>
      </c>
    </row>
    <row r="20" spans="1:6" x14ac:dyDescent="0.25">
      <c r="A20" s="73">
        <v>16</v>
      </c>
      <c r="B20" s="57" t="s">
        <v>174</v>
      </c>
      <c r="C20" s="57" t="s">
        <v>479</v>
      </c>
      <c r="D20" s="57">
        <v>43.600999999999999</v>
      </c>
      <c r="E20" s="57">
        <v>0.70353310741187391</v>
      </c>
      <c r="F20" s="62">
        <v>0.65479079613526103</v>
      </c>
    </row>
    <row r="21" spans="1:6" x14ac:dyDescent="0.25">
      <c r="A21" s="73">
        <v>17</v>
      </c>
      <c r="B21" s="57" t="s">
        <v>86</v>
      </c>
      <c r="C21" s="57" t="s">
        <v>87</v>
      </c>
      <c r="D21" s="57">
        <v>42.713000000000001</v>
      </c>
      <c r="E21" s="57">
        <v>0.68920459661208178</v>
      </c>
      <c r="F21" s="62">
        <v>0.64145499587911758</v>
      </c>
    </row>
    <row r="22" spans="1:6" x14ac:dyDescent="0.25">
      <c r="A22" s="73">
        <v>18</v>
      </c>
      <c r="B22" s="57" t="s">
        <v>156</v>
      </c>
      <c r="C22" s="57" t="s">
        <v>481</v>
      </c>
      <c r="D22" s="57">
        <v>42.139000000000003</v>
      </c>
      <c r="E22" s="57">
        <v>0.67994269886536918</v>
      </c>
      <c r="F22" s="62">
        <v>0.63283478265048432</v>
      </c>
    </row>
    <row r="23" spans="1:6" x14ac:dyDescent="0.25">
      <c r="A23" s="73">
        <v>19</v>
      </c>
      <c r="B23" s="57" t="s">
        <v>92</v>
      </c>
      <c r="C23" s="57" t="s">
        <v>393</v>
      </c>
      <c r="D23" s="57">
        <v>41.552999999999997</v>
      </c>
      <c r="E23" s="57">
        <v>0.67048717259433488</v>
      </c>
      <c r="F23" s="62">
        <v>0.62403435590487599</v>
      </c>
    </row>
    <row r="24" spans="1:6" x14ac:dyDescent="0.25">
      <c r="A24" s="73">
        <v>20</v>
      </c>
      <c r="B24" s="57" t="s">
        <v>164</v>
      </c>
      <c r="C24" s="57" t="s">
        <v>477</v>
      </c>
      <c r="D24" s="57">
        <v>41.395000000000003</v>
      </c>
      <c r="E24" s="57">
        <v>0.66793773035743509</v>
      </c>
      <c r="F24" s="62">
        <v>0.62166154459803979</v>
      </c>
    </row>
    <row r="25" spans="1:6" x14ac:dyDescent="0.25">
      <c r="A25" s="73">
        <v>21</v>
      </c>
      <c r="B25" s="57" t="s">
        <v>120</v>
      </c>
      <c r="C25" s="57" t="s">
        <v>121</v>
      </c>
      <c r="D25" s="57">
        <v>38.317999999999998</v>
      </c>
      <c r="E25" s="57">
        <v>0.61828814957932587</v>
      </c>
      <c r="F25" s="62">
        <v>0.57545179528705614</v>
      </c>
    </row>
    <row r="26" spans="1:6" x14ac:dyDescent="0.25">
      <c r="A26" s="73">
        <v>22</v>
      </c>
      <c r="B26" s="57" t="s">
        <v>394</v>
      </c>
      <c r="C26" s="57" t="s">
        <v>482</v>
      </c>
      <c r="D26" s="57">
        <v>36.465000000000003</v>
      </c>
      <c r="E26" s="57">
        <v>0.58838867828201158</v>
      </c>
      <c r="F26" s="62">
        <v>0.54762382470751347</v>
      </c>
    </row>
    <row r="27" spans="1:6" x14ac:dyDescent="0.25">
      <c r="A27" s="73">
        <v>23</v>
      </c>
      <c r="B27" s="57" t="s">
        <v>395</v>
      </c>
      <c r="C27" s="57" t="s">
        <v>483</v>
      </c>
      <c r="D27" s="57">
        <v>33.988999999999997</v>
      </c>
      <c r="E27" s="57">
        <v>0.54843665943033837</v>
      </c>
      <c r="F27" s="62">
        <v>0.51043976903835664</v>
      </c>
    </row>
    <row r="28" spans="1:6" x14ac:dyDescent="0.25">
      <c r="A28" s="73">
        <v>24</v>
      </c>
      <c r="B28" s="57" t="s">
        <v>148</v>
      </c>
      <c r="C28" s="57" t="s">
        <v>149</v>
      </c>
      <c r="D28" s="57">
        <v>33.142000000000003</v>
      </c>
      <c r="E28" s="57">
        <v>0.53476971275531138</v>
      </c>
      <c r="F28" s="62">
        <v>0.49771969829854418</v>
      </c>
    </row>
    <row r="29" spans="1:6" ht="13" thickBot="1" x14ac:dyDescent="0.3">
      <c r="A29" s="74">
        <v>25</v>
      </c>
      <c r="B29" s="65" t="s">
        <v>84</v>
      </c>
      <c r="C29" s="65" t="s">
        <v>85</v>
      </c>
      <c r="D29" s="65">
        <v>32.654000000000003</v>
      </c>
      <c r="E29" s="65">
        <v>0.52689548609956971</v>
      </c>
      <c r="F29" s="64">
        <v>0.49039101527489776</v>
      </c>
    </row>
    <row r="32" spans="1:6" x14ac:dyDescent="0.25">
      <c r="A32" s="53" t="s">
        <v>420</v>
      </c>
      <c r="B32" s="10"/>
      <c r="C32" s="32"/>
      <c r="D32" s="10"/>
      <c r="E32" s="10"/>
      <c r="F32" s="10"/>
    </row>
    <row r="33" spans="1:6" ht="13" thickBot="1" x14ac:dyDescent="0.3">
      <c r="A33" s="54"/>
      <c r="C33" s="27"/>
    </row>
    <row r="34" spans="1:6" ht="79.5" customHeight="1" x14ac:dyDescent="0.25">
      <c r="A34" s="75" t="s">
        <v>205</v>
      </c>
      <c r="B34" s="70" t="s">
        <v>206</v>
      </c>
      <c r="C34" s="76" t="s">
        <v>207</v>
      </c>
      <c r="D34" s="70" t="s">
        <v>208</v>
      </c>
      <c r="E34" s="70" t="s">
        <v>209</v>
      </c>
      <c r="F34" s="77" t="s">
        <v>210</v>
      </c>
    </row>
    <row r="35" spans="1:6" x14ac:dyDescent="0.25">
      <c r="A35" s="73">
        <v>26</v>
      </c>
      <c r="B35" s="57" t="s">
        <v>396</v>
      </c>
      <c r="C35" s="57" t="s">
        <v>484</v>
      </c>
      <c r="D35" s="57">
        <v>31.52</v>
      </c>
      <c r="E35" s="57">
        <v>0.50859759055118614</v>
      </c>
      <c r="F35" s="62">
        <v>0.47336083792076855</v>
      </c>
    </row>
    <row r="36" spans="1:6" x14ac:dyDescent="0.25">
      <c r="A36" s="73">
        <v>27</v>
      </c>
      <c r="B36" s="57" t="s">
        <v>93</v>
      </c>
      <c r="C36" s="57" t="s">
        <v>94</v>
      </c>
      <c r="D36" s="57">
        <v>30.068000000000001</v>
      </c>
      <c r="E36" s="57">
        <v>0.48516853910828256</v>
      </c>
      <c r="F36" s="62">
        <v>0.45155500236680424</v>
      </c>
    </row>
    <row r="37" spans="1:6" x14ac:dyDescent="0.25">
      <c r="A37" s="73">
        <v>28</v>
      </c>
      <c r="B37" s="57" t="s">
        <v>163</v>
      </c>
      <c r="C37" s="57" t="s">
        <v>464</v>
      </c>
      <c r="D37" s="57">
        <v>29.367999999999999</v>
      </c>
      <c r="E37" s="57">
        <v>0.47387354185619401</v>
      </c>
      <c r="F37" s="62">
        <v>0.4410425472099343</v>
      </c>
    </row>
    <row r="38" spans="1:6" x14ac:dyDescent="0.25">
      <c r="A38" s="73">
        <v>29</v>
      </c>
      <c r="B38" s="57" t="s">
        <v>122</v>
      </c>
      <c r="C38" s="57" t="s">
        <v>123</v>
      </c>
      <c r="D38" s="57">
        <v>29.041</v>
      </c>
      <c r="E38" s="57">
        <v>0.4685971645684327</v>
      </c>
      <c r="F38" s="62">
        <v>0.43613172887236795</v>
      </c>
    </row>
    <row r="39" spans="1:6" x14ac:dyDescent="0.25">
      <c r="A39" s="73">
        <v>30</v>
      </c>
      <c r="B39" s="57" t="s">
        <v>397</v>
      </c>
      <c r="C39" s="57" t="s">
        <v>467</v>
      </c>
      <c r="D39" s="57">
        <v>28.702999999999999</v>
      </c>
      <c r="E39" s="57">
        <v>0.46314329446670993</v>
      </c>
      <c r="F39" s="62">
        <v>0.43105571481090793</v>
      </c>
    </row>
    <row r="40" spans="1:6" x14ac:dyDescent="0.25">
      <c r="A40" s="73">
        <v>31</v>
      </c>
      <c r="B40" s="57" t="s">
        <v>129</v>
      </c>
      <c r="C40" s="57" t="s">
        <v>130</v>
      </c>
      <c r="D40" s="57">
        <v>28.556999999999999</v>
      </c>
      <c r="E40" s="57">
        <v>0.46078748075413145</v>
      </c>
      <c r="F40" s="62">
        <v>0.42886311702104651</v>
      </c>
    </row>
    <row r="41" spans="1:6" x14ac:dyDescent="0.25">
      <c r="A41" s="73">
        <v>32</v>
      </c>
      <c r="B41" s="57" t="s">
        <v>90</v>
      </c>
      <c r="C41" s="57" t="s">
        <v>91</v>
      </c>
      <c r="D41" s="57">
        <v>28.526</v>
      </c>
      <c r="E41" s="57">
        <v>0.46028727373296757</v>
      </c>
      <c r="F41" s="62">
        <v>0.42839756543552798</v>
      </c>
    </row>
    <row r="42" spans="1:6" x14ac:dyDescent="0.25">
      <c r="A42" s="73">
        <v>33</v>
      </c>
      <c r="B42" s="57" t="s">
        <v>398</v>
      </c>
      <c r="C42" s="57" t="s">
        <v>399</v>
      </c>
      <c r="D42" s="57">
        <v>28.498000000000001</v>
      </c>
      <c r="E42" s="57">
        <v>0.45983547384288403</v>
      </c>
      <c r="F42" s="62">
        <v>0.42797706722925322</v>
      </c>
    </row>
    <row r="43" spans="1:6" x14ac:dyDescent="0.25">
      <c r="A43" s="73">
        <v>34</v>
      </c>
      <c r="B43" s="57" t="s">
        <v>154</v>
      </c>
      <c r="C43" s="57" t="s">
        <v>466</v>
      </c>
      <c r="D43" s="57">
        <v>28.064</v>
      </c>
      <c r="E43" s="57">
        <v>0.45283257554658907</v>
      </c>
      <c r="F43" s="62">
        <v>0.42145934503199395</v>
      </c>
    </row>
    <row r="44" spans="1:6" x14ac:dyDescent="0.25">
      <c r="A44" s="73">
        <v>35</v>
      </c>
      <c r="B44" s="57" t="s">
        <v>173</v>
      </c>
      <c r="C44" s="57" t="s">
        <v>465</v>
      </c>
      <c r="D44" s="57">
        <v>27.888000000000002</v>
      </c>
      <c r="E44" s="57">
        <v>0.44999269052320684</v>
      </c>
      <c r="F44" s="62">
        <v>0.41881621344969522</v>
      </c>
    </row>
    <row r="45" spans="1:6" x14ac:dyDescent="0.25">
      <c r="A45" s="73">
        <v>36</v>
      </c>
      <c r="B45" s="57" t="s">
        <v>400</v>
      </c>
      <c r="C45" s="57" t="s">
        <v>401</v>
      </c>
      <c r="D45" s="57">
        <v>27.343</v>
      </c>
      <c r="E45" s="57">
        <v>0.44119872837693797</v>
      </c>
      <c r="F45" s="62">
        <v>0.41063151622041799</v>
      </c>
    </row>
    <row r="46" spans="1:6" x14ac:dyDescent="0.25">
      <c r="A46" s="73">
        <v>37</v>
      </c>
      <c r="B46" s="57" t="s">
        <v>117</v>
      </c>
      <c r="C46" s="57" t="s">
        <v>118</v>
      </c>
      <c r="D46" s="57">
        <v>26.672000000000001</v>
      </c>
      <c r="E46" s="57">
        <v>0.43037166672529309</v>
      </c>
      <c r="F46" s="62">
        <v>0.40055457706290415</v>
      </c>
    </row>
    <row r="47" spans="1:6" x14ac:dyDescent="0.25">
      <c r="A47" s="73">
        <v>38</v>
      </c>
      <c r="B47" s="57" t="s">
        <v>171</v>
      </c>
      <c r="C47" s="57" t="s">
        <v>172</v>
      </c>
      <c r="D47" s="57">
        <v>25.353000000000002</v>
      </c>
      <c r="E47" s="57">
        <v>0.40908866476028632</v>
      </c>
      <c r="F47" s="62">
        <v>0.38074610798874509</v>
      </c>
    </row>
    <row r="48" spans="1:6" x14ac:dyDescent="0.25">
      <c r="A48" s="73">
        <v>39</v>
      </c>
      <c r="B48" s="57" t="s">
        <v>402</v>
      </c>
      <c r="C48" s="57" t="s">
        <v>403</v>
      </c>
      <c r="D48" s="57">
        <v>25.331</v>
      </c>
      <c r="E48" s="57">
        <v>0.40873367913236347</v>
      </c>
      <c r="F48" s="62">
        <v>0.38041571654095774</v>
      </c>
    </row>
    <row r="49" spans="1:6" x14ac:dyDescent="0.25">
      <c r="A49" s="73">
        <v>40</v>
      </c>
      <c r="B49" s="57" t="s">
        <v>143</v>
      </c>
      <c r="C49" s="57" t="s">
        <v>404</v>
      </c>
      <c r="D49" s="57">
        <v>25.218</v>
      </c>
      <c r="E49" s="57">
        <v>0.40691034386166919</v>
      </c>
      <c r="F49" s="62">
        <v>0.37871870592277729</v>
      </c>
    </row>
    <row r="50" spans="1:6" x14ac:dyDescent="0.25">
      <c r="A50" s="73">
        <v>41</v>
      </c>
      <c r="B50" s="57" t="s">
        <v>99</v>
      </c>
      <c r="C50" s="57" t="s">
        <v>100</v>
      </c>
      <c r="D50" s="57">
        <v>25.082999999999998</v>
      </c>
      <c r="E50" s="57">
        <v>0.40473202296305211</v>
      </c>
      <c r="F50" s="62">
        <v>0.37669130385680949</v>
      </c>
    </row>
    <row r="51" spans="1:6" x14ac:dyDescent="0.25">
      <c r="A51" s="73">
        <v>42</v>
      </c>
      <c r="B51" s="57" t="s">
        <v>155</v>
      </c>
      <c r="C51" s="137" t="s">
        <v>471</v>
      </c>
      <c r="D51" s="57">
        <v>24.478999999999999</v>
      </c>
      <c r="E51" s="57">
        <v>0.39498605390553571</v>
      </c>
      <c r="F51" s="62">
        <v>0.36762055683573897</v>
      </c>
    </row>
    <row r="52" spans="1:6" x14ac:dyDescent="0.25">
      <c r="A52" s="73">
        <v>43</v>
      </c>
      <c r="B52" s="57" t="s">
        <v>169</v>
      </c>
      <c r="C52" s="57" t="s">
        <v>170</v>
      </c>
      <c r="D52" s="57">
        <v>24.323</v>
      </c>
      <c r="E52" s="57">
        <v>0.39246888308935607</v>
      </c>
      <c r="F52" s="62">
        <v>0.36527778111506515</v>
      </c>
    </row>
    <row r="53" spans="1:6" x14ac:dyDescent="0.25">
      <c r="A53" s="73">
        <v>44</v>
      </c>
      <c r="B53" s="57" t="s">
        <v>405</v>
      </c>
      <c r="C53" s="57" t="s">
        <v>406</v>
      </c>
      <c r="D53" s="57">
        <v>24.242000000000001</v>
      </c>
      <c r="E53" s="57">
        <v>0.3911618905501858</v>
      </c>
      <c r="F53" s="62">
        <v>0.36406133987548445</v>
      </c>
    </row>
    <row r="54" spans="1:6" x14ac:dyDescent="0.25">
      <c r="A54" s="73">
        <v>45</v>
      </c>
      <c r="B54" s="57" t="s">
        <v>407</v>
      </c>
      <c r="C54" s="57" t="s">
        <v>408</v>
      </c>
      <c r="D54" s="57">
        <v>23.738</v>
      </c>
      <c r="E54" s="57">
        <v>0.38302949252868201</v>
      </c>
      <c r="F54" s="62">
        <v>0.35649237216253815</v>
      </c>
    </row>
    <row r="55" spans="1:6" x14ac:dyDescent="0.25">
      <c r="A55" s="73">
        <v>46</v>
      </c>
      <c r="B55" s="57" t="s">
        <v>409</v>
      </c>
      <c r="C55" s="57" t="s">
        <v>410</v>
      </c>
      <c r="D55" s="57">
        <v>23.696000000000002</v>
      </c>
      <c r="E55" s="57">
        <v>0.38235179269355674</v>
      </c>
      <c r="F55" s="62">
        <v>0.355861624853126</v>
      </c>
    </row>
    <row r="56" spans="1:6" x14ac:dyDescent="0.25">
      <c r="A56" s="73">
        <v>47</v>
      </c>
      <c r="B56" s="57" t="s">
        <v>411</v>
      </c>
      <c r="C56" s="57" t="s">
        <v>412</v>
      </c>
      <c r="D56" s="57">
        <v>23.242000000000001</v>
      </c>
      <c r="E56" s="57">
        <v>0.37502618019005934</v>
      </c>
      <c r="F56" s="62">
        <v>0.34904354679424182</v>
      </c>
    </row>
    <row r="57" spans="1:6" x14ac:dyDescent="0.25">
      <c r="A57" s="73">
        <v>48</v>
      </c>
      <c r="B57" s="57" t="s">
        <v>413</v>
      </c>
      <c r="C57" s="57" t="s">
        <v>414</v>
      </c>
      <c r="D57" s="57">
        <v>22.311</v>
      </c>
      <c r="E57" s="57">
        <v>0.36000383384478157</v>
      </c>
      <c r="F57" s="62">
        <v>0.33506198143560489</v>
      </c>
    </row>
    <row r="58" spans="1:6" x14ac:dyDescent="0.25">
      <c r="A58" s="73">
        <v>49</v>
      </c>
      <c r="B58" s="57" t="s">
        <v>415</v>
      </c>
      <c r="C58" s="57" t="s">
        <v>416</v>
      </c>
      <c r="D58" s="57">
        <v>20.542000000000002</v>
      </c>
      <c r="E58" s="57">
        <v>0.33145976221771783</v>
      </c>
      <c r="F58" s="62">
        <v>0.30849550547488669</v>
      </c>
    </row>
    <row r="59" spans="1:6" ht="13" thickBot="1" x14ac:dyDescent="0.3">
      <c r="A59" s="78">
        <v>50</v>
      </c>
      <c r="B59" s="58" t="s">
        <v>417</v>
      </c>
      <c r="C59" s="58" t="s">
        <v>418</v>
      </c>
      <c r="D59" s="58">
        <v>20.135999999999999</v>
      </c>
      <c r="E59" s="58">
        <v>0.32490866381150646</v>
      </c>
      <c r="F59" s="79">
        <v>0.30239828148390213</v>
      </c>
    </row>
    <row r="60" spans="1:6" x14ac:dyDescent="0.25">
      <c r="A60" s="59" t="s">
        <v>211</v>
      </c>
      <c r="B60" s="60"/>
      <c r="C60" s="60"/>
      <c r="D60" s="61">
        <v>2823.3619999999992</v>
      </c>
      <c r="E60" s="61">
        <v>45.556951473787358</v>
      </c>
      <c r="F60" s="66">
        <v>42.400666309443416</v>
      </c>
    </row>
    <row r="61" spans="1:6" x14ac:dyDescent="0.25">
      <c r="A61" s="151" t="s">
        <v>212</v>
      </c>
      <c r="B61" s="152"/>
      <c r="C61" s="152"/>
      <c r="D61" s="55">
        <v>3374.072000000001</v>
      </c>
      <c r="E61" s="55">
        <v>54.443048526212635</v>
      </c>
      <c r="F61" s="67">
        <v>50.671115137214585</v>
      </c>
    </row>
    <row r="62" spans="1:6" x14ac:dyDescent="0.25">
      <c r="A62" s="151" t="s">
        <v>213</v>
      </c>
      <c r="B62" s="152"/>
      <c r="C62" s="152"/>
      <c r="D62" s="55">
        <v>6197.4340000000002</v>
      </c>
      <c r="E62" s="55">
        <v>100</v>
      </c>
      <c r="F62" s="67">
        <v>93.071781446658008</v>
      </c>
    </row>
    <row r="63" spans="1:6" x14ac:dyDescent="0.25">
      <c r="A63" s="151" t="s">
        <v>214</v>
      </c>
      <c r="B63" s="152"/>
      <c r="C63" s="152"/>
      <c r="D63" s="55">
        <v>461.334</v>
      </c>
      <c r="E63" s="153"/>
      <c r="F63" s="67">
        <v>6.928218553342</v>
      </c>
    </row>
    <row r="64" spans="1:6" ht="13" thickBot="1" x14ac:dyDescent="0.3">
      <c r="A64" s="155" t="s">
        <v>215</v>
      </c>
      <c r="B64" s="156"/>
      <c r="C64" s="156"/>
      <c r="D64" s="63">
        <v>6658.768</v>
      </c>
      <c r="E64" s="154"/>
      <c r="F64" s="68">
        <v>100</v>
      </c>
    </row>
  </sheetData>
  <mergeCells count="5">
    <mergeCell ref="A61:C61"/>
    <mergeCell ref="A62:C62"/>
    <mergeCell ref="A63:C63"/>
    <mergeCell ref="E63:E64"/>
    <mergeCell ref="A64:C6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1"/>
  <sheetViews>
    <sheetView workbookViewId="0">
      <selection activeCell="A3" sqref="A1:XFD3"/>
    </sheetView>
  </sheetViews>
  <sheetFormatPr defaultColWidth="9.1796875" defaultRowHeight="12.5" x14ac:dyDescent="0.25"/>
  <cols>
    <col min="1" max="1" width="9.1796875" style="15"/>
    <col min="2" max="2" width="13.453125" style="15" bestFit="1" customWidth="1"/>
    <col min="3" max="3" width="28.81640625" style="15" customWidth="1"/>
    <col min="4" max="16384" width="9.1796875" style="15"/>
  </cols>
  <sheetData>
    <row r="2" spans="1:11" x14ac:dyDescent="0.25">
      <c r="A2" s="50" t="s">
        <v>448</v>
      </c>
      <c r="B2" s="50"/>
      <c r="C2" s="50"/>
      <c r="D2" s="50"/>
      <c r="E2" s="50"/>
      <c r="F2" s="50"/>
    </row>
    <row r="3" spans="1:11" ht="13.5" thickBot="1" x14ac:dyDescent="0.35">
      <c r="A3" s="9"/>
      <c r="B3" s="9"/>
      <c r="C3" s="9"/>
      <c r="D3" s="9"/>
      <c r="E3" s="9"/>
      <c r="F3" s="9"/>
    </row>
    <row r="4" spans="1:11" x14ac:dyDescent="0.25">
      <c r="A4" s="87" t="s">
        <v>205</v>
      </c>
      <c r="B4" s="88" t="s">
        <v>206</v>
      </c>
      <c r="C4" s="88" t="s">
        <v>207</v>
      </c>
      <c r="D4" s="88" t="s">
        <v>208</v>
      </c>
      <c r="E4" s="88" t="s">
        <v>216</v>
      </c>
      <c r="F4" s="89" t="s">
        <v>217</v>
      </c>
    </row>
    <row r="5" spans="1:11" x14ac:dyDescent="0.25">
      <c r="A5" s="73">
        <v>1</v>
      </c>
      <c r="B5" s="57" t="s">
        <v>108</v>
      </c>
      <c r="C5" s="57" t="s">
        <v>421</v>
      </c>
      <c r="D5" s="57">
        <v>882.88</v>
      </c>
      <c r="E5" s="51">
        <v>58.692176525921468</v>
      </c>
      <c r="F5" s="83">
        <v>24.978929121213504</v>
      </c>
      <c r="I5" s="48"/>
      <c r="J5" s="48"/>
      <c r="K5" s="48"/>
    </row>
    <row r="6" spans="1:11" x14ac:dyDescent="0.25">
      <c r="A6" s="73">
        <v>2</v>
      </c>
      <c r="B6" s="57" t="s">
        <v>158</v>
      </c>
      <c r="C6" s="57" t="s">
        <v>159</v>
      </c>
      <c r="D6" s="57">
        <v>127.45699999999999</v>
      </c>
      <c r="E6" s="51">
        <v>8.4730979787336604</v>
      </c>
      <c r="F6" s="83">
        <v>3.606083917409511</v>
      </c>
      <c r="I6" s="48"/>
      <c r="J6" s="48"/>
      <c r="K6" s="48"/>
    </row>
    <row r="7" spans="1:11" x14ac:dyDescent="0.25">
      <c r="A7" s="73">
        <v>3</v>
      </c>
      <c r="B7" s="57" t="s">
        <v>119</v>
      </c>
      <c r="C7" s="57" t="s">
        <v>422</v>
      </c>
      <c r="D7" s="57">
        <v>69.48</v>
      </c>
      <c r="E7" s="51">
        <v>4.6188977267816966</v>
      </c>
      <c r="F7" s="83">
        <v>1.9657665768189496</v>
      </c>
      <c r="I7" s="48"/>
      <c r="J7" s="48"/>
      <c r="K7" s="48"/>
    </row>
    <row r="8" spans="1:11" ht="14.5" x14ac:dyDescent="0.35">
      <c r="A8" s="73">
        <v>4</v>
      </c>
      <c r="B8" s="57" t="s">
        <v>160</v>
      </c>
      <c r="C8" t="s">
        <v>470</v>
      </c>
      <c r="D8" s="57">
        <v>49.816000000000003</v>
      </c>
      <c r="E8" s="51">
        <v>3.3116725555175157</v>
      </c>
      <c r="F8" s="83">
        <v>1.4094218162178007</v>
      </c>
      <c r="I8" s="48"/>
      <c r="J8" s="48"/>
      <c r="K8" s="48"/>
    </row>
    <row r="9" spans="1:11" x14ac:dyDescent="0.25">
      <c r="A9" s="73">
        <v>5</v>
      </c>
      <c r="B9" s="57" t="s">
        <v>423</v>
      </c>
      <c r="C9" s="57" t="s">
        <v>424</v>
      </c>
      <c r="D9" s="57">
        <v>46.701999999999998</v>
      </c>
      <c r="E9" s="51">
        <v>3.1046597817524288</v>
      </c>
      <c r="F9" s="83">
        <v>1.3213188064277286</v>
      </c>
      <c r="I9" s="48"/>
      <c r="J9" s="48"/>
      <c r="K9" s="48"/>
    </row>
    <row r="10" spans="1:11" x14ac:dyDescent="0.25">
      <c r="A10" s="73">
        <v>6</v>
      </c>
      <c r="B10" s="57" t="s">
        <v>109</v>
      </c>
      <c r="C10" s="57" t="s">
        <v>110</v>
      </c>
      <c r="D10" s="57">
        <v>19.274999999999999</v>
      </c>
      <c r="E10" s="51">
        <v>1.2813651940661657</v>
      </c>
      <c r="F10" s="83">
        <v>0.54533895751561967</v>
      </c>
      <c r="I10" s="48"/>
      <c r="J10" s="48"/>
      <c r="K10" s="48"/>
    </row>
    <row r="11" spans="1:11" x14ac:dyDescent="0.25">
      <c r="A11" s="73">
        <v>7</v>
      </c>
      <c r="B11" s="57" t="s">
        <v>104</v>
      </c>
      <c r="C11" s="57" t="s">
        <v>105</v>
      </c>
      <c r="D11" s="57">
        <v>16.077999999999999</v>
      </c>
      <c r="E11" s="51">
        <v>1.0688347387909631</v>
      </c>
      <c r="F11" s="83">
        <v>0.4548876658332624</v>
      </c>
      <c r="I11" s="48"/>
      <c r="J11" s="48"/>
      <c r="K11" s="48"/>
    </row>
    <row r="12" spans="1:11" x14ac:dyDescent="0.25">
      <c r="A12" s="73">
        <v>8</v>
      </c>
      <c r="B12" s="57" t="s">
        <v>124</v>
      </c>
      <c r="C12" s="57" t="s">
        <v>125</v>
      </c>
      <c r="D12" s="57">
        <v>15.584</v>
      </c>
      <c r="E12" s="51">
        <v>1.0359945620921984</v>
      </c>
      <c r="F12" s="83">
        <v>0.44091114469122783</v>
      </c>
      <c r="I12" s="48"/>
      <c r="J12" s="48"/>
      <c r="K12" s="48"/>
    </row>
    <row r="13" spans="1:11" x14ac:dyDescent="0.25">
      <c r="A13" s="73">
        <v>9</v>
      </c>
      <c r="B13" s="57" t="s">
        <v>134</v>
      </c>
      <c r="C13" s="57" t="s">
        <v>135</v>
      </c>
      <c r="D13" s="57">
        <v>12.42</v>
      </c>
      <c r="E13" s="51">
        <v>0.82565788380294569</v>
      </c>
      <c r="F13" s="83">
        <v>0.35139350725520085</v>
      </c>
      <c r="I13" s="48"/>
      <c r="J13" s="48"/>
      <c r="K13" s="48"/>
    </row>
    <row r="14" spans="1:11" x14ac:dyDescent="0.25">
      <c r="A14" s="73">
        <v>10</v>
      </c>
      <c r="B14" s="57" t="s">
        <v>111</v>
      </c>
      <c r="C14" s="57" t="s">
        <v>112</v>
      </c>
      <c r="D14" s="57">
        <v>11.619</v>
      </c>
      <c r="E14" s="51">
        <v>0.77240893332579919</v>
      </c>
      <c r="F14" s="83">
        <v>0.32873117236700305</v>
      </c>
      <c r="I14" s="48"/>
      <c r="J14" s="48"/>
      <c r="K14" s="48"/>
    </row>
    <row r="15" spans="1:11" x14ac:dyDescent="0.25">
      <c r="A15" s="73">
        <v>11</v>
      </c>
      <c r="B15" s="57" t="s">
        <v>145</v>
      </c>
      <c r="C15" s="57" t="s">
        <v>146</v>
      </c>
      <c r="D15" s="57">
        <v>10.651</v>
      </c>
      <c r="E15" s="51">
        <v>0.7080581417379368</v>
      </c>
      <c r="F15" s="83">
        <v>0.30134398114131594</v>
      </c>
      <c r="I15" s="48"/>
      <c r="J15" s="48"/>
      <c r="K15" s="48"/>
    </row>
    <row r="16" spans="1:11" x14ac:dyDescent="0.25">
      <c r="A16" s="73">
        <v>12</v>
      </c>
      <c r="B16" s="57" t="s">
        <v>162</v>
      </c>
      <c r="C16" s="57" t="s">
        <v>470</v>
      </c>
      <c r="D16" s="57">
        <v>10.37</v>
      </c>
      <c r="E16" s="51">
        <v>0.68937779831212131</v>
      </c>
      <c r="F16" s="83">
        <v>0.2933937737710493</v>
      </c>
      <c r="I16" s="48"/>
      <c r="J16" s="48"/>
      <c r="K16" s="48"/>
    </row>
    <row r="17" spans="1:11" x14ac:dyDescent="0.25">
      <c r="A17" s="73">
        <v>13</v>
      </c>
      <c r="B17" s="142">
        <v>72142000</v>
      </c>
      <c r="C17" s="137" t="s">
        <v>472</v>
      </c>
      <c r="D17" s="57">
        <v>8.7989999999999995</v>
      </c>
      <c r="E17" s="51">
        <v>0.58494071816281157</v>
      </c>
      <c r="F17" s="83">
        <v>0.24894617313514586</v>
      </c>
      <c r="I17" s="48"/>
      <c r="J17" s="48"/>
      <c r="K17" s="48"/>
    </row>
    <row r="18" spans="1:11" x14ac:dyDescent="0.25">
      <c r="A18" s="73">
        <v>14</v>
      </c>
      <c r="B18" s="57" t="s">
        <v>152</v>
      </c>
      <c r="C18" s="57" t="s">
        <v>153</v>
      </c>
      <c r="D18" s="57">
        <v>7.4459999999999997</v>
      </c>
      <c r="E18" s="51">
        <v>0.49499586173886739</v>
      </c>
      <c r="F18" s="83">
        <v>0.21066634903560591</v>
      </c>
      <c r="I18" s="48"/>
      <c r="J18" s="48"/>
      <c r="K18" s="48"/>
    </row>
    <row r="19" spans="1:11" x14ac:dyDescent="0.25">
      <c r="A19" s="73">
        <v>15</v>
      </c>
      <c r="B19" s="57" t="s">
        <v>425</v>
      </c>
      <c r="C19" s="57" t="s">
        <v>426</v>
      </c>
      <c r="D19" s="57">
        <v>6.9950000000000001</v>
      </c>
      <c r="E19" s="51">
        <v>0.46501424293088611</v>
      </c>
      <c r="F19" s="83">
        <v>0.19790640766909257</v>
      </c>
      <c r="I19" s="48"/>
      <c r="J19" s="48"/>
      <c r="K19" s="48"/>
    </row>
    <row r="20" spans="1:11" x14ac:dyDescent="0.25">
      <c r="A20" s="73">
        <v>16</v>
      </c>
      <c r="B20" s="57" t="s">
        <v>75</v>
      </c>
      <c r="C20" s="57" t="s">
        <v>76</v>
      </c>
      <c r="D20" s="57">
        <v>6.7859999999999996</v>
      </c>
      <c r="E20" s="51">
        <v>0.45112032201987029</v>
      </c>
      <c r="F20" s="83">
        <v>0.19199326410900103</v>
      </c>
      <c r="I20" s="48"/>
      <c r="J20" s="48"/>
      <c r="K20" s="48"/>
    </row>
    <row r="21" spans="1:11" x14ac:dyDescent="0.25">
      <c r="A21" s="73">
        <v>17</v>
      </c>
      <c r="B21" s="57" t="s">
        <v>142</v>
      </c>
      <c r="C21" s="137" t="s">
        <v>473</v>
      </c>
      <c r="D21" s="57">
        <v>5.5860000000000003</v>
      </c>
      <c r="E21" s="51">
        <v>0.37134661343987557</v>
      </c>
      <c r="F21" s="83">
        <v>0.15804220060608309</v>
      </c>
      <c r="I21" s="48"/>
      <c r="J21" s="48"/>
      <c r="K21" s="48"/>
    </row>
    <row r="22" spans="1:11" x14ac:dyDescent="0.25">
      <c r="A22" s="73">
        <v>18</v>
      </c>
      <c r="B22" s="57" t="s">
        <v>138</v>
      </c>
      <c r="C22" s="57" t="s">
        <v>139</v>
      </c>
      <c r="D22" s="57">
        <v>5.4660000000000002</v>
      </c>
      <c r="E22" s="51">
        <v>0.36336924258187614</v>
      </c>
      <c r="F22" s="83">
        <v>0.15464709425579129</v>
      </c>
      <c r="I22" s="48"/>
      <c r="J22" s="48"/>
      <c r="K22" s="48"/>
    </row>
    <row r="23" spans="1:11" x14ac:dyDescent="0.25">
      <c r="A23" s="73">
        <v>19</v>
      </c>
      <c r="B23" s="57" t="s">
        <v>120</v>
      </c>
      <c r="C23" s="57" t="s">
        <v>121</v>
      </c>
      <c r="D23" s="57">
        <v>5.1689999999999996</v>
      </c>
      <c r="E23" s="51">
        <v>0.34362524970832736</v>
      </c>
      <c r="F23" s="83">
        <v>0.14624420603881907</v>
      </c>
      <c r="I23" s="48"/>
      <c r="J23" s="48"/>
      <c r="K23" s="48"/>
    </row>
    <row r="24" spans="1:11" x14ac:dyDescent="0.25">
      <c r="A24" s="73">
        <v>20</v>
      </c>
      <c r="B24" s="57" t="s">
        <v>77</v>
      </c>
      <c r="C24" s="57" t="s">
        <v>78</v>
      </c>
      <c r="D24" s="57">
        <v>4.7279999999999998</v>
      </c>
      <c r="E24" s="51">
        <v>0.31430841180517932</v>
      </c>
      <c r="F24" s="83">
        <v>0.13376719020149674</v>
      </c>
      <c r="I24" s="48"/>
      <c r="J24" s="48"/>
      <c r="K24" s="48"/>
    </row>
    <row r="25" spans="1:11" ht="14.5" x14ac:dyDescent="0.35">
      <c r="A25" s="73">
        <v>21</v>
      </c>
      <c r="B25" s="57" t="s">
        <v>427</v>
      </c>
      <c r="C25" s="138" t="s">
        <v>474</v>
      </c>
      <c r="D25" s="57">
        <v>4.4809999999999999</v>
      </c>
      <c r="E25" s="51">
        <v>0.29788832345579708</v>
      </c>
      <c r="F25" s="83">
        <v>0.12677892963047946</v>
      </c>
      <c r="I25" s="48"/>
      <c r="J25" s="48"/>
      <c r="K25" s="48"/>
    </row>
    <row r="26" spans="1:11" x14ac:dyDescent="0.25">
      <c r="A26" s="73">
        <v>22</v>
      </c>
      <c r="B26" s="57" t="s">
        <v>132</v>
      </c>
      <c r="C26" s="57" t="s">
        <v>133</v>
      </c>
      <c r="D26" s="57">
        <v>4.4429999999999996</v>
      </c>
      <c r="E26" s="51">
        <v>0.29536215601743054</v>
      </c>
      <c r="F26" s="83">
        <v>0.12570381261955371</v>
      </c>
      <c r="I26" s="48"/>
      <c r="J26" s="48"/>
      <c r="K26" s="48"/>
    </row>
    <row r="27" spans="1:11" x14ac:dyDescent="0.25">
      <c r="A27" s="73">
        <v>23</v>
      </c>
      <c r="B27" s="57" t="s">
        <v>157</v>
      </c>
      <c r="C27" s="57" t="s">
        <v>469</v>
      </c>
      <c r="D27" s="57">
        <v>4.298</v>
      </c>
      <c r="E27" s="51">
        <v>0.2857228328973479</v>
      </c>
      <c r="F27" s="83">
        <v>0.12160139244628447</v>
      </c>
      <c r="I27" s="48"/>
      <c r="J27" s="48"/>
      <c r="K27" s="48"/>
    </row>
    <row r="28" spans="1:11" x14ac:dyDescent="0.25">
      <c r="A28" s="73">
        <v>24</v>
      </c>
      <c r="B28" s="57" t="s">
        <v>137</v>
      </c>
      <c r="C28" s="57" t="s">
        <v>136</v>
      </c>
      <c r="D28" s="57">
        <v>3.6960000000000002</v>
      </c>
      <c r="E28" s="51">
        <v>0.24570302242638387</v>
      </c>
      <c r="F28" s="83">
        <v>0.10456927558898731</v>
      </c>
      <c r="I28" s="48"/>
      <c r="J28" s="48"/>
      <c r="K28" s="48"/>
    </row>
    <row r="29" spans="1:11" ht="13" thickBot="1" x14ac:dyDescent="0.3">
      <c r="A29" s="74">
        <v>25</v>
      </c>
      <c r="B29" s="65" t="s">
        <v>126</v>
      </c>
      <c r="C29" s="65" t="s">
        <v>127</v>
      </c>
      <c r="D29" s="65">
        <v>3.4769999999999999</v>
      </c>
      <c r="E29" s="90">
        <v>0.2311443206105348</v>
      </c>
      <c r="F29" s="84">
        <v>9.8373206499704768E-2</v>
      </c>
      <c r="I29" s="48"/>
      <c r="J29" s="48"/>
      <c r="K29" s="48"/>
    </row>
    <row r="30" spans="1:11" x14ac:dyDescent="0.25">
      <c r="A30" s="56"/>
    </row>
    <row r="31" spans="1:11" x14ac:dyDescent="0.25">
      <c r="A31" s="56"/>
    </row>
    <row r="32" spans="1:11" x14ac:dyDescent="0.25">
      <c r="A32" s="85" t="s">
        <v>449</v>
      </c>
      <c r="B32" s="80"/>
      <c r="C32" s="21"/>
      <c r="D32" s="81"/>
      <c r="E32" s="81"/>
      <c r="F32" s="81"/>
    </row>
    <row r="33" spans="1:6" ht="13.5" thickBot="1" x14ac:dyDescent="0.35">
      <c r="A33" s="86"/>
      <c r="B33" s="6"/>
      <c r="C33" s="42"/>
      <c r="D33" s="82"/>
      <c r="E33" s="82"/>
      <c r="F33" s="82"/>
    </row>
    <row r="34" spans="1:6" x14ac:dyDescent="0.25">
      <c r="A34" s="92" t="s">
        <v>205</v>
      </c>
      <c r="B34" s="93" t="s">
        <v>206</v>
      </c>
      <c r="C34" s="94" t="s">
        <v>207</v>
      </c>
      <c r="D34" s="95" t="s">
        <v>208</v>
      </c>
      <c r="E34" s="95" t="s">
        <v>216</v>
      </c>
      <c r="F34" s="96" t="s">
        <v>217</v>
      </c>
    </row>
    <row r="35" spans="1:6" x14ac:dyDescent="0.25">
      <c r="A35" s="73">
        <v>26</v>
      </c>
      <c r="B35" s="57" t="s">
        <v>164</v>
      </c>
      <c r="C35" s="57" t="s">
        <v>477</v>
      </c>
      <c r="D35" s="57">
        <v>3.3809999999999998</v>
      </c>
      <c r="E35" s="51">
        <v>0.2247624239241352</v>
      </c>
      <c r="F35" s="83">
        <v>9.565712141947133E-2</v>
      </c>
    </row>
    <row r="36" spans="1:6" x14ac:dyDescent="0.25">
      <c r="A36" s="73">
        <v>27</v>
      </c>
      <c r="B36" s="57" t="s">
        <v>428</v>
      </c>
      <c r="C36" s="57" t="s">
        <v>486</v>
      </c>
      <c r="D36" s="57">
        <v>3.3290000000000002</v>
      </c>
      <c r="E36" s="51">
        <v>0.22130556321900216</v>
      </c>
      <c r="F36" s="83">
        <v>9.4185908667678231E-2</v>
      </c>
    </row>
    <row r="37" spans="1:6" x14ac:dyDescent="0.25">
      <c r="A37" s="73">
        <v>28</v>
      </c>
      <c r="B37" s="57" t="s">
        <v>101</v>
      </c>
      <c r="C37" s="57" t="s">
        <v>102</v>
      </c>
      <c r="D37" s="57">
        <v>3.2010000000000001</v>
      </c>
      <c r="E37" s="51">
        <v>0.212796367637136</v>
      </c>
      <c r="F37" s="83">
        <v>9.0564461894033638E-2</v>
      </c>
    </row>
    <row r="38" spans="1:6" ht="13.5" x14ac:dyDescent="0.25">
      <c r="A38" s="73">
        <v>29</v>
      </c>
      <c r="B38" s="57" t="s">
        <v>131</v>
      </c>
      <c r="C38" s="105" t="s">
        <v>128</v>
      </c>
      <c r="D38" s="57">
        <v>3.101</v>
      </c>
      <c r="E38" s="51">
        <v>0.20614855858880313</v>
      </c>
      <c r="F38" s="83">
        <v>8.7735206602123819E-2</v>
      </c>
    </row>
    <row r="39" spans="1:6" x14ac:dyDescent="0.25">
      <c r="A39" s="73">
        <v>30</v>
      </c>
      <c r="B39" s="57" t="s">
        <v>429</v>
      </c>
      <c r="C39" s="57" t="s">
        <v>430</v>
      </c>
      <c r="D39" s="57">
        <v>3.077</v>
      </c>
      <c r="E39" s="51">
        <v>0.20455308441720321</v>
      </c>
      <c r="F39" s="83">
        <v>8.7056185332065453E-2</v>
      </c>
    </row>
    <row r="40" spans="1:6" x14ac:dyDescent="0.25">
      <c r="A40" s="73">
        <v>31</v>
      </c>
      <c r="B40" s="57" t="s">
        <v>174</v>
      </c>
      <c r="C40" s="57" t="s">
        <v>468</v>
      </c>
      <c r="D40" s="57">
        <v>3.0579999999999998</v>
      </c>
      <c r="E40" s="51">
        <v>0.20329000069801997</v>
      </c>
      <c r="F40" s="83">
        <v>8.6518626826602579E-2</v>
      </c>
    </row>
    <row r="41" spans="1:6" x14ac:dyDescent="0.25">
      <c r="A41" s="73">
        <v>32</v>
      </c>
      <c r="B41" s="57" t="s">
        <v>103</v>
      </c>
      <c r="C41" s="57" t="s">
        <v>431</v>
      </c>
      <c r="D41" s="57">
        <v>2.9260000000000002</v>
      </c>
      <c r="E41" s="51">
        <v>0.19451489275422054</v>
      </c>
      <c r="F41" s="83">
        <v>8.2784009841281619E-2</v>
      </c>
    </row>
    <row r="42" spans="1:6" x14ac:dyDescent="0.25">
      <c r="A42" s="73">
        <v>33</v>
      </c>
      <c r="B42" s="57" t="s">
        <v>88</v>
      </c>
      <c r="C42" s="57" t="s">
        <v>89</v>
      </c>
      <c r="D42" s="57">
        <v>2.8929999999999998</v>
      </c>
      <c r="E42" s="51">
        <v>0.19232111576827068</v>
      </c>
      <c r="F42" s="83">
        <v>8.1850355594951352E-2</v>
      </c>
    </row>
    <row r="43" spans="1:6" x14ac:dyDescent="0.25">
      <c r="A43" s="73">
        <v>34</v>
      </c>
      <c r="B43" s="57" t="s">
        <v>144</v>
      </c>
      <c r="C43" s="57" t="s">
        <v>485</v>
      </c>
      <c r="D43" s="57">
        <v>2.7719999999999998</v>
      </c>
      <c r="E43" s="51">
        <v>0.18427726681978787</v>
      </c>
      <c r="F43" s="83">
        <v>7.8426956691740476E-2</v>
      </c>
    </row>
    <row r="44" spans="1:6" x14ac:dyDescent="0.25">
      <c r="A44" s="73">
        <v>35</v>
      </c>
      <c r="B44" s="57" t="s">
        <v>432</v>
      </c>
      <c r="C44" s="57" t="s">
        <v>433</v>
      </c>
      <c r="D44" s="57">
        <v>2.7669999999999999</v>
      </c>
      <c r="E44" s="51">
        <v>0.18394487636737125</v>
      </c>
      <c r="F44" s="83">
        <v>7.8285493927144983E-2</v>
      </c>
    </row>
    <row r="45" spans="1:6" x14ac:dyDescent="0.25">
      <c r="A45" s="73">
        <v>36</v>
      </c>
      <c r="B45" s="57" t="s">
        <v>163</v>
      </c>
      <c r="C45" s="57" t="s">
        <v>464</v>
      </c>
      <c r="D45" s="57">
        <v>2.673</v>
      </c>
      <c r="E45" s="51">
        <v>0.17769593586193833</v>
      </c>
      <c r="F45" s="83">
        <v>7.5625993952749743E-2</v>
      </c>
    </row>
    <row r="46" spans="1:6" x14ac:dyDescent="0.25">
      <c r="A46" s="73">
        <v>37</v>
      </c>
      <c r="B46" s="57" t="s">
        <v>434</v>
      </c>
      <c r="C46" s="57" t="s">
        <v>435</v>
      </c>
      <c r="D46" s="57">
        <v>2.6659999999999999</v>
      </c>
      <c r="E46" s="51">
        <v>0.177230589228555</v>
      </c>
      <c r="F46" s="83">
        <v>7.5427946082316052E-2</v>
      </c>
    </row>
    <row r="47" spans="1:6" x14ac:dyDescent="0.25">
      <c r="A47" s="73">
        <v>38</v>
      </c>
      <c r="B47" s="57" t="s">
        <v>436</v>
      </c>
      <c r="C47" s="57" t="s">
        <v>437</v>
      </c>
      <c r="D47" s="57">
        <v>2.4380000000000002</v>
      </c>
      <c r="E47" s="51">
        <v>0.16207358459835602</v>
      </c>
      <c r="F47" s="83">
        <v>6.8977244016761655E-2</v>
      </c>
    </row>
    <row r="48" spans="1:6" x14ac:dyDescent="0.25">
      <c r="A48" s="73">
        <v>39</v>
      </c>
      <c r="B48" s="57" t="s">
        <v>150</v>
      </c>
      <c r="C48" s="57" t="s">
        <v>151</v>
      </c>
      <c r="D48" s="57">
        <v>2.387</v>
      </c>
      <c r="E48" s="51">
        <v>0.15868320198370622</v>
      </c>
      <c r="F48" s="83">
        <v>6.7534323817887626E-2</v>
      </c>
    </row>
    <row r="49" spans="1:6" x14ac:dyDescent="0.25">
      <c r="A49" s="73">
        <v>40</v>
      </c>
      <c r="B49" s="57" t="s">
        <v>438</v>
      </c>
      <c r="C49" s="57" t="s">
        <v>439</v>
      </c>
      <c r="D49" s="57">
        <v>2.34</v>
      </c>
      <c r="E49" s="51">
        <v>0.15555873173098975</v>
      </c>
      <c r="F49" s="83">
        <v>6.6204573830690006E-2</v>
      </c>
    </row>
    <row r="50" spans="1:6" x14ac:dyDescent="0.25">
      <c r="A50" s="73">
        <v>41</v>
      </c>
      <c r="B50" s="57" t="s">
        <v>140</v>
      </c>
      <c r="C50" s="57" t="s">
        <v>141</v>
      </c>
      <c r="D50" s="57">
        <v>2.3069999999999999</v>
      </c>
      <c r="E50" s="51">
        <v>0.15336495474503992</v>
      </c>
      <c r="F50" s="83">
        <v>6.5270919584359766E-2</v>
      </c>
    </row>
    <row r="51" spans="1:6" x14ac:dyDescent="0.25">
      <c r="A51" s="73">
        <v>42</v>
      </c>
      <c r="B51" s="57" t="s">
        <v>97</v>
      </c>
      <c r="C51" s="57" t="s">
        <v>98</v>
      </c>
      <c r="D51" s="57">
        <v>2.161</v>
      </c>
      <c r="E51" s="51">
        <v>0.14365915353447389</v>
      </c>
      <c r="F51" s="83">
        <v>6.1140206858171411E-2</v>
      </c>
    </row>
    <row r="52" spans="1:6" x14ac:dyDescent="0.25">
      <c r="A52" s="73">
        <v>43</v>
      </c>
      <c r="B52" s="57" t="s">
        <v>440</v>
      </c>
      <c r="C52" s="57" t="s">
        <v>441</v>
      </c>
      <c r="D52" s="57">
        <v>2.161</v>
      </c>
      <c r="E52" s="51">
        <v>0.14365915353447389</v>
      </c>
      <c r="F52" s="83">
        <v>6.1140206858171411E-2</v>
      </c>
    </row>
    <row r="53" spans="1:6" x14ac:dyDescent="0.25">
      <c r="A53" s="73">
        <v>44</v>
      </c>
      <c r="B53" s="57" t="s">
        <v>442</v>
      </c>
      <c r="C53" s="57" t="s">
        <v>487</v>
      </c>
      <c r="D53" s="57">
        <v>2.1459999999999999</v>
      </c>
      <c r="E53" s="51">
        <v>0.14266198217722395</v>
      </c>
      <c r="F53" s="83">
        <v>6.0715818564384939E-2</v>
      </c>
    </row>
    <row r="54" spans="1:6" x14ac:dyDescent="0.25">
      <c r="A54" s="73">
        <v>45</v>
      </c>
      <c r="B54" s="57" t="s">
        <v>443</v>
      </c>
      <c r="C54" s="57" t="s">
        <v>488</v>
      </c>
      <c r="D54" s="57">
        <v>2.0430000000000001</v>
      </c>
      <c r="E54" s="51">
        <v>0.13581473885744108</v>
      </c>
      <c r="F54" s="83">
        <v>5.7801685613717818E-2</v>
      </c>
    </row>
    <row r="55" spans="1:6" x14ac:dyDescent="0.25">
      <c r="A55" s="73">
        <v>46</v>
      </c>
      <c r="B55" s="57" t="s">
        <v>444</v>
      </c>
      <c r="C55" s="57" t="s">
        <v>445</v>
      </c>
      <c r="D55" s="57">
        <v>1.984</v>
      </c>
      <c r="E55" s="51">
        <v>0.13189253151892466</v>
      </c>
      <c r="F55" s="83">
        <v>5.6132424991491014E-2</v>
      </c>
    </row>
    <row r="56" spans="1:6" x14ac:dyDescent="0.25">
      <c r="A56" s="73">
        <v>47</v>
      </c>
      <c r="B56" s="57" t="s">
        <v>446</v>
      </c>
      <c r="C56" s="57" t="s">
        <v>489</v>
      </c>
      <c r="D56" s="57">
        <v>1.73</v>
      </c>
      <c r="E56" s="51">
        <v>0.11500709653615911</v>
      </c>
      <c r="F56" s="83">
        <v>4.8946116550040053E-2</v>
      </c>
    </row>
    <row r="57" spans="1:6" x14ac:dyDescent="0.25">
      <c r="A57" s="73">
        <v>48</v>
      </c>
      <c r="B57" s="57" t="s">
        <v>147</v>
      </c>
      <c r="C57" s="57" t="s">
        <v>490</v>
      </c>
      <c r="D57" s="57">
        <v>1.6639999999999999</v>
      </c>
      <c r="E57" s="51">
        <v>0.11061954256425938</v>
      </c>
      <c r="F57" s="83">
        <v>4.7078808057379559E-2</v>
      </c>
    </row>
    <row r="58" spans="1:6" x14ac:dyDescent="0.25">
      <c r="A58" s="73">
        <v>49</v>
      </c>
      <c r="B58" s="57" t="s">
        <v>166</v>
      </c>
      <c r="C58" s="57" t="s">
        <v>476</v>
      </c>
      <c r="D58" s="57">
        <v>1.6639999999999999</v>
      </c>
      <c r="E58" s="51">
        <v>0.11061954256425938</v>
      </c>
      <c r="F58" s="83">
        <v>4.7078808057379559E-2</v>
      </c>
    </row>
    <row r="59" spans="1:6" x14ac:dyDescent="0.25">
      <c r="A59" s="73">
        <v>50</v>
      </c>
      <c r="B59" s="57" t="s">
        <v>447</v>
      </c>
      <c r="C59" s="57" t="s">
        <v>450</v>
      </c>
      <c r="D59" s="57">
        <v>1.6379999999999999</v>
      </c>
      <c r="E59" s="51">
        <v>0.10889111221169283</v>
      </c>
      <c r="F59" s="83">
        <v>4.6343201681483003E-2</v>
      </c>
    </row>
    <row r="60" spans="1:6" x14ac:dyDescent="0.25">
      <c r="A60" s="157" t="s">
        <v>218</v>
      </c>
      <c r="B60" s="158"/>
      <c r="C60" s="158"/>
      <c r="D60" s="91">
        <v>1406.2089999999998</v>
      </c>
      <c r="E60" s="51">
        <v>93.48208914047153</v>
      </c>
      <c r="F60" s="83">
        <v>39.785242547812288</v>
      </c>
    </row>
    <row r="61" spans="1:6" x14ac:dyDescent="0.25">
      <c r="A61" s="159" t="s">
        <v>219</v>
      </c>
      <c r="B61" s="160"/>
      <c r="C61" s="160"/>
      <c r="D61" s="91">
        <v>98.046000000000049</v>
      </c>
      <c r="E61" s="51">
        <v>6.5179108595284756</v>
      </c>
      <c r="F61" s="83">
        <v>2.773971643505913</v>
      </c>
    </row>
    <row r="62" spans="1:6" x14ac:dyDescent="0.25">
      <c r="A62" s="165" t="s">
        <v>220</v>
      </c>
      <c r="B62" s="166"/>
      <c r="C62" s="167"/>
      <c r="D62" s="91">
        <v>1504.2549999999999</v>
      </c>
      <c r="E62" s="51">
        <v>100</v>
      </c>
      <c r="F62" s="83">
        <v>42.559214191318198</v>
      </c>
    </row>
    <row r="63" spans="1:6" x14ac:dyDescent="0.25">
      <c r="A63" s="159" t="s">
        <v>221</v>
      </c>
      <c r="B63" s="160"/>
      <c r="C63" s="160"/>
      <c r="D63" s="91">
        <v>2030.2439999999999</v>
      </c>
      <c r="E63" s="161"/>
      <c r="F63" s="83">
        <v>57.440785808681795</v>
      </c>
    </row>
    <row r="64" spans="1:6" ht="13" thickBot="1" x14ac:dyDescent="0.3">
      <c r="A64" s="163" t="s">
        <v>222</v>
      </c>
      <c r="B64" s="164"/>
      <c r="C64" s="164"/>
      <c r="D64" s="97">
        <v>3534.4989999999998</v>
      </c>
      <c r="E64" s="162"/>
      <c r="F64" s="84">
        <v>100</v>
      </c>
    </row>
    <row r="81" s="131" customFormat="1" x14ac:dyDescent="0.25"/>
  </sheetData>
  <mergeCells count="6">
    <mergeCell ref="A60:C60"/>
    <mergeCell ref="A61:C61"/>
    <mergeCell ref="A63:C63"/>
    <mergeCell ref="E63:E64"/>
    <mergeCell ref="A64:C64"/>
    <mergeCell ref="A62:C6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Revision</vt:lpstr>
      <vt:lpstr>Table 1.0</vt:lpstr>
      <vt:lpstr>Table 2.1</vt:lpstr>
      <vt:lpstr>Table 2.2</vt:lpstr>
      <vt:lpstr>Table 2.3</vt:lpstr>
      <vt:lpstr>Table 3.1</vt:lpstr>
      <vt:lpstr>Table 3.2</vt:lpstr>
      <vt:lpstr>Table 4.1</vt:lpstr>
      <vt:lpstr>Table 4.2</vt:lpstr>
      <vt:lpstr>Table B</vt:lpstr>
      <vt:lpstr>Table C1</vt:lpstr>
      <vt:lpstr>Table C2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mogotsi morewanare</dc:creator>
  <cp:lastModifiedBy>Olerato Masike</cp:lastModifiedBy>
  <dcterms:created xsi:type="dcterms:W3CDTF">2025-03-07T08:08:55Z</dcterms:created>
  <dcterms:modified xsi:type="dcterms:W3CDTF">2025-04-25T08:13:03Z</dcterms:modified>
</cp:coreProperties>
</file>